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\Documents\Documents\Cours\2019-2020_MIQ4\Bas Niveau\Github\Bas-Niveau\Images\"/>
    </mc:Choice>
  </mc:AlternateContent>
  <xr:revisionPtr revIDLastSave="0" documentId="13_ncr:1_{4F2A8016-8583-4B10-8B3D-9FCC55FE78EC}" xr6:coauthVersionLast="45" xr6:coauthVersionMax="45" xr10:uidLastSave="{00000000-0000-0000-0000-000000000000}"/>
  <bookViews>
    <workbookView xWindow="-120" yWindow="-120" windowWidth="29040" windowHeight="15840" tabRatio="897" xr2:uid="{CCC35177-AB06-42E0-9C31-78ADAE06ED11}"/>
  </bookViews>
  <sheets>
    <sheet name="Code Hexa" sheetId="30" r:id="rId1"/>
    <sheet name="Map" sheetId="3" r:id="rId2"/>
    <sheet name="Mur-très-proche" sheetId="14" r:id="rId3"/>
    <sheet name="Mur" sheetId="9" r:id="rId4"/>
    <sheet name="Loin" sheetId="10" r:id="rId5"/>
    <sheet name="Mur-Droite" sheetId="5" r:id="rId6"/>
    <sheet name="Loin-Droite" sheetId="6" r:id="rId7"/>
    <sheet name="Mur-Gauche" sheetId="15" r:id="rId8"/>
    <sheet name="Loin-Gauche" sheetId="16" r:id="rId9"/>
    <sheet name="Mur-Gauche-Droite" sheetId="19" r:id="rId10"/>
    <sheet name="Loin-Gauche-Droite" sheetId="20" r:id="rId11"/>
    <sheet name="Mur avec Advers" sheetId="26" r:id="rId12"/>
    <sheet name="Loin avec Advers" sheetId="25" r:id="rId13"/>
    <sheet name="Mur-Droite avec Advers" sheetId="27" r:id="rId14"/>
    <sheet name="Loin-Droite avec Advers" sheetId="24" r:id="rId15"/>
    <sheet name="Mur-Gauche avec Advers" sheetId="28" r:id="rId16"/>
    <sheet name="Loin-Gauche avec Advers" sheetId="22" r:id="rId17"/>
    <sheet name="Mur-Gauche-Droite avec Advers" sheetId="29" r:id="rId18"/>
    <sheet name="Loin-Gauche-Droite avec Advers" sheetId="21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2" i="3" l="1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K2" i="3"/>
  <c r="L2" i="3"/>
  <c r="M2" i="3"/>
  <c r="N2" i="3"/>
  <c r="O2" i="3"/>
  <c r="P2" i="3"/>
  <c r="Q2" i="3"/>
  <c r="R2" i="3"/>
  <c r="T2" i="3"/>
  <c r="U2" i="3"/>
  <c r="V2" i="3"/>
  <c r="W2" i="3"/>
  <c r="X2" i="3"/>
  <c r="Y2" i="3"/>
  <c r="Z2" i="3"/>
  <c r="AA2" i="3"/>
  <c r="K3" i="3"/>
  <c r="R3" i="3"/>
  <c r="Y3" i="3"/>
  <c r="AA3" i="3"/>
  <c r="K4" i="3"/>
  <c r="L4" i="3"/>
  <c r="N4" i="3"/>
  <c r="O4" i="3"/>
  <c r="P4" i="3"/>
  <c r="R4" i="3"/>
  <c r="T4" i="3"/>
  <c r="V4" i="3"/>
  <c r="W4" i="3"/>
  <c r="X4" i="3"/>
  <c r="Y4" i="3"/>
  <c r="AA4" i="3"/>
  <c r="AB4" i="3"/>
  <c r="L5" i="3"/>
  <c r="N5" i="3"/>
  <c r="R5" i="3"/>
  <c r="T5" i="3"/>
  <c r="V5" i="3"/>
  <c r="AB5" i="3"/>
  <c r="K6" i="3"/>
  <c r="L6" i="3"/>
  <c r="N6" i="3"/>
  <c r="O6" i="3"/>
  <c r="P6" i="3"/>
  <c r="R6" i="3"/>
  <c r="T6" i="3"/>
  <c r="U6" i="3"/>
  <c r="V6" i="3"/>
  <c r="X6" i="3"/>
  <c r="Z6" i="3"/>
  <c r="AA6" i="3"/>
  <c r="AB6" i="3"/>
  <c r="K7" i="3"/>
  <c r="N7" i="3"/>
  <c r="P7" i="3"/>
  <c r="R7" i="3"/>
  <c r="T7" i="3"/>
  <c r="X7" i="3"/>
  <c r="Z7" i="3"/>
  <c r="K8" i="3"/>
  <c r="M8" i="3"/>
  <c r="N8" i="3"/>
  <c r="P8" i="3"/>
  <c r="R8" i="3"/>
  <c r="S8" i="3"/>
  <c r="T8" i="3"/>
  <c r="V8" i="3"/>
  <c r="W8" i="3"/>
  <c r="X8" i="3"/>
  <c r="Z8" i="3"/>
  <c r="AA8" i="3"/>
  <c r="AB8" i="3"/>
  <c r="K9" i="3"/>
  <c r="M9" i="3"/>
  <c r="P9" i="3"/>
  <c r="V9" i="3"/>
  <c r="AB9" i="3"/>
  <c r="K10" i="3"/>
  <c r="M10" i="3"/>
  <c r="N10" i="3"/>
  <c r="P10" i="3"/>
  <c r="Q10" i="3"/>
  <c r="R10" i="3"/>
  <c r="S10" i="3"/>
  <c r="T10" i="3"/>
  <c r="U10" i="3"/>
  <c r="V10" i="3"/>
  <c r="X10" i="3"/>
  <c r="Y10" i="3"/>
  <c r="Z10" i="3"/>
  <c r="AB10" i="3"/>
  <c r="K11" i="3"/>
  <c r="N11" i="3"/>
  <c r="T11" i="3"/>
  <c r="V11" i="3"/>
  <c r="X11" i="3"/>
  <c r="Z11" i="3"/>
  <c r="AA11" i="3"/>
  <c r="AB11" i="3"/>
  <c r="K12" i="3"/>
  <c r="L12" i="3"/>
  <c r="M12" i="3"/>
  <c r="N12" i="3"/>
  <c r="O12" i="3"/>
  <c r="P12" i="3"/>
  <c r="R12" i="3"/>
  <c r="S12" i="3"/>
  <c r="T12" i="3"/>
  <c r="X12" i="3"/>
  <c r="K13" i="3"/>
  <c r="R13" i="3"/>
  <c r="V13" i="3"/>
  <c r="W13" i="3"/>
  <c r="X13" i="3"/>
  <c r="Z13" i="3"/>
  <c r="AA13" i="3"/>
  <c r="AB13" i="3"/>
  <c r="K14" i="3"/>
  <c r="N14" i="3"/>
  <c r="O14" i="3"/>
  <c r="P14" i="3"/>
  <c r="R14" i="3"/>
  <c r="S14" i="3"/>
  <c r="T14" i="3"/>
  <c r="V14" i="3"/>
  <c r="Z14" i="3"/>
  <c r="K15" i="3"/>
  <c r="M15" i="3"/>
  <c r="N15" i="3"/>
  <c r="P15" i="3"/>
  <c r="R15" i="3"/>
  <c r="T15" i="3"/>
  <c r="V15" i="3"/>
  <c r="X15" i="3"/>
  <c r="Y15" i="3"/>
  <c r="Z15" i="3"/>
  <c r="AA15" i="3"/>
  <c r="AB15" i="3"/>
  <c r="K16" i="3"/>
  <c r="M16" i="3"/>
  <c r="P16" i="3"/>
  <c r="T16" i="3"/>
  <c r="V16" i="3"/>
  <c r="AB16" i="3"/>
  <c r="K17" i="3"/>
  <c r="M17" i="3"/>
  <c r="O17" i="3"/>
  <c r="P17" i="3"/>
  <c r="Q17" i="3"/>
  <c r="R17" i="3"/>
  <c r="S17" i="3"/>
  <c r="T17" i="3"/>
  <c r="V17" i="3"/>
  <c r="X17" i="3"/>
  <c r="Y17" i="3"/>
  <c r="Z17" i="3"/>
  <c r="AA17" i="3"/>
  <c r="AB17" i="3"/>
  <c r="K18" i="3"/>
  <c r="M18" i="3"/>
  <c r="V18" i="3"/>
  <c r="X18" i="3"/>
  <c r="AB18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Z19" i="3"/>
  <c r="AA19" i="3"/>
  <c r="AB19" i="3"/>
  <c r="BG3" i="3" l="1"/>
  <c r="BG19" i="3"/>
  <c r="BG13" i="3"/>
  <c r="BG5" i="3"/>
  <c r="BG7" i="3"/>
  <c r="BG11" i="3"/>
  <c r="BG6" i="3"/>
  <c r="BG16" i="3"/>
  <c r="BG4" i="3"/>
  <c r="BG8" i="3"/>
  <c r="BG12" i="3"/>
  <c r="BG15" i="3"/>
  <c r="BG10" i="3"/>
  <c r="A385" i="29"/>
  <c r="A384" i="29"/>
  <c r="A383" i="29"/>
  <c r="A382" i="29"/>
  <c r="A381" i="29"/>
  <c r="A380" i="29"/>
  <c r="A379" i="29"/>
  <c r="A378" i="29"/>
  <c r="A377" i="29"/>
  <c r="A376" i="29"/>
  <c r="A375" i="29"/>
  <c r="A374" i="29"/>
  <c r="A373" i="29"/>
  <c r="A372" i="29"/>
  <c r="A371" i="29"/>
  <c r="A370" i="29"/>
  <c r="A369" i="29"/>
  <c r="A368" i="29"/>
  <c r="A367" i="29"/>
  <c r="A366" i="29"/>
  <c r="A365" i="29"/>
  <c r="A364" i="29"/>
  <c r="A363" i="29"/>
  <c r="A362" i="29"/>
  <c r="A361" i="29"/>
  <c r="A360" i="29"/>
  <c r="A359" i="29"/>
  <c r="A358" i="29"/>
  <c r="A357" i="29"/>
  <c r="A356" i="29"/>
  <c r="A355" i="29"/>
  <c r="A354" i="29"/>
  <c r="A353" i="29"/>
  <c r="A352" i="29"/>
  <c r="A351" i="29"/>
  <c r="A350" i="29"/>
  <c r="A349" i="29"/>
  <c r="A348" i="29"/>
  <c r="A347" i="29"/>
  <c r="A346" i="29"/>
  <c r="A345" i="29"/>
  <c r="A344" i="29"/>
  <c r="A343" i="29"/>
  <c r="A342" i="29"/>
  <c r="A341" i="29"/>
  <c r="A340" i="29"/>
  <c r="A339" i="29"/>
  <c r="A338" i="29"/>
  <c r="A337" i="29"/>
  <c r="A336" i="29"/>
  <c r="A335" i="29"/>
  <c r="A334" i="29"/>
  <c r="A333" i="29"/>
  <c r="A332" i="29"/>
  <c r="A331" i="29"/>
  <c r="A330" i="29"/>
  <c r="A329" i="29"/>
  <c r="A328" i="29"/>
  <c r="A327" i="29"/>
  <c r="A326" i="29"/>
  <c r="A325" i="29"/>
  <c r="A324" i="29"/>
  <c r="A323" i="29"/>
  <c r="A322" i="29"/>
  <c r="A321" i="29"/>
  <c r="A320" i="29"/>
  <c r="A319" i="29"/>
  <c r="A72" i="29"/>
  <c r="EB18" i="29"/>
  <c r="EB17" i="29"/>
  <c r="A385" i="28"/>
  <c r="A384" i="28"/>
  <c r="A383" i="28"/>
  <c r="A382" i="28"/>
  <c r="A381" i="28"/>
  <c r="A380" i="28"/>
  <c r="A379" i="28"/>
  <c r="A378" i="28"/>
  <c r="A377" i="28"/>
  <c r="A376" i="28"/>
  <c r="A375" i="28"/>
  <c r="A374" i="28"/>
  <c r="A373" i="28"/>
  <c r="A372" i="28"/>
  <c r="A371" i="28"/>
  <c r="A370" i="28"/>
  <c r="A369" i="28"/>
  <c r="A368" i="28"/>
  <c r="A367" i="28"/>
  <c r="A366" i="28"/>
  <c r="A365" i="28"/>
  <c r="A364" i="28"/>
  <c r="A363" i="28"/>
  <c r="A362" i="28"/>
  <c r="A361" i="28"/>
  <c r="A360" i="28"/>
  <c r="A359" i="28"/>
  <c r="A358" i="28"/>
  <c r="A357" i="28"/>
  <c r="A356" i="28"/>
  <c r="A355" i="28"/>
  <c r="A354" i="28"/>
  <c r="A353" i="28"/>
  <c r="A352" i="28"/>
  <c r="A351" i="28"/>
  <c r="A350" i="28"/>
  <c r="A349" i="28"/>
  <c r="A348" i="28"/>
  <c r="A347" i="28"/>
  <c r="A346" i="28"/>
  <c r="A345" i="28"/>
  <c r="A344" i="28"/>
  <c r="A343" i="28"/>
  <c r="A342" i="28"/>
  <c r="A341" i="28"/>
  <c r="A340" i="28"/>
  <c r="A339" i="28"/>
  <c r="A338" i="28"/>
  <c r="A337" i="28"/>
  <c r="A336" i="28"/>
  <c r="A335" i="28"/>
  <c r="A334" i="28"/>
  <c r="A333" i="28"/>
  <c r="A332" i="28"/>
  <c r="A331" i="28"/>
  <c r="A330" i="28"/>
  <c r="A329" i="28"/>
  <c r="A328" i="28"/>
  <c r="A327" i="28"/>
  <c r="A326" i="28"/>
  <c r="A325" i="28"/>
  <c r="A324" i="28"/>
  <c r="A323" i="28"/>
  <c r="A322" i="28"/>
  <c r="A321" i="28"/>
  <c r="A320" i="28"/>
  <c r="A319" i="28"/>
  <c r="A318" i="28"/>
  <c r="A317" i="28"/>
  <c r="A316" i="28"/>
  <c r="A315" i="28"/>
  <c r="A314" i="28"/>
  <c r="A313" i="28"/>
  <c r="A312" i="28"/>
  <c r="A311" i="28"/>
  <c r="A310" i="28"/>
  <c r="A309" i="28"/>
  <c r="A308" i="28"/>
  <c r="A307" i="28"/>
  <c r="A306" i="28"/>
  <c r="A305" i="28"/>
  <c r="A304" i="28"/>
  <c r="A303" i="28"/>
  <c r="A302" i="28"/>
  <c r="A301" i="28"/>
  <c r="A300" i="28"/>
  <c r="A299" i="28"/>
  <c r="A298" i="28"/>
  <c r="A297" i="28"/>
  <c r="A296" i="28"/>
  <c r="A295" i="28"/>
  <c r="A294" i="28"/>
  <c r="A293" i="28"/>
  <c r="A292" i="28"/>
  <c r="A291" i="28"/>
  <c r="A290" i="28"/>
  <c r="A289" i="28"/>
  <c r="A288" i="28"/>
  <c r="A287" i="28"/>
  <c r="A286" i="28"/>
  <c r="A285" i="28"/>
  <c r="A284" i="28"/>
  <c r="A283" i="28"/>
  <c r="A282" i="28"/>
  <c r="A281" i="28"/>
  <c r="A280" i="28"/>
  <c r="A279" i="28"/>
  <c r="A278" i="28"/>
  <c r="A277" i="28"/>
  <c r="A276" i="28"/>
  <c r="A275" i="28"/>
  <c r="A274" i="28"/>
  <c r="A273" i="28"/>
  <c r="A272" i="28"/>
  <c r="A271" i="28"/>
  <c r="A270" i="28"/>
  <c r="A269" i="28"/>
  <c r="A268" i="28"/>
  <c r="A267" i="28"/>
  <c r="A266" i="28"/>
  <c r="A265" i="28"/>
  <c r="A264" i="28"/>
  <c r="A263" i="28"/>
  <c r="A262" i="28"/>
  <c r="A261" i="28"/>
  <c r="A260" i="28"/>
  <c r="A259" i="28"/>
  <c r="A258" i="28"/>
  <c r="A257" i="28"/>
  <c r="A256" i="28"/>
  <c r="A255" i="28"/>
  <c r="A254" i="28"/>
  <c r="A253" i="28"/>
  <c r="A252" i="28"/>
  <c r="A251" i="28"/>
  <c r="A250" i="28"/>
  <c r="A249" i="28"/>
  <c r="A248" i="28"/>
  <c r="A247" i="28"/>
  <c r="A246" i="28"/>
  <c r="A245" i="28"/>
  <c r="A244" i="28"/>
  <c r="A243" i="28"/>
  <c r="A242" i="28"/>
  <c r="A241" i="28"/>
  <c r="A240" i="28"/>
  <c r="A239" i="28"/>
  <c r="A238" i="28"/>
  <c r="A237" i="28"/>
  <c r="A236" i="28"/>
  <c r="A235" i="28"/>
  <c r="A234" i="28"/>
  <c r="A233" i="28"/>
  <c r="A232" i="28"/>
  <c r="A231" i="28"/>
  <c r="A230" i="28"/>
  <c r="A229" i="28"/>
  <c r="A228" i="28"/>
  <c r="A227" i="28"/>
  <c r="A226" i="28"/>
  <c r="A225" i="28"/>
  <c r="A224" i="28"/>
  <c r="A223" i="28"/>
  <c r="A222" i="28"/>
  <c r="A221" i="28"/>
  <c r="A220" i="28"/>
  <c r="A219" i="28"/>
  <c r="A218" i="28"/>
  <c r="A72" i="28"/>
  <c r="EB17" i="28"/>
  <c r="EB18" i="28" s="1"/>
  <c r="A385" i="27"/>
  <c r="A384" i="27"/>
  <c r="A383" i="27"/>
  <c r="A382" i="27"/>
  <c r="A381" i="27"/>
  <c r="A380" i="27"/>
  <c r="A379" i="27"/>
  <c r="A378" i="27"/>
  <c r="A377" i="27"/>
  <c r="A376" i="27"/>
  <c r="A375" i="27"/>
  <c r="A374" i="27"/>
  <c r="A373" i="27"/>
  <c r="A372" i="27"/>
  <c r="A371" i="27"/>
  <c r="A370" i="27"/>
  <c r="A369" i="27"/>
  <c r="A368" i="27"/>
  <c r="A367" i="27"/>
  <c r="A366" i="27"/>
  <c r="A365" i="27"/>
  <c r="A364" i="27"/>
  <c r="A363" i="27"/>
  <c r="A362" i="27"/>
  <c r="A361" i="27"/>
  <c r="A360" i="27"/>
  <c r="A359" i="27"/>
  <c r="A358" i="27"/>
  <c r="A357" i="27"/>
  <c r="A356" i="27"/>
  <c r="A355" i="27"/>
  <c r="A354" i="27"/>
  <c r="A353" i="27"/>
  <c r="A352" i="27"/>
  <c r="A351" i="27"/>
  <c r="A350" i="27"/>
  <c r="A349" i="27"/>
  <c r="A348" i="27"/>
  <c r="A347" i="27"/>
  <c r="A346" i="27"/>
  <c r="A345" i="27"/>
  <c r="A344" i="27"/>
  <c r="A343" i="27"/>
  <c r="A342" i="27"/>
  <c r="A341" i="27"/>
  <c r="A340" i="27"/>
  <c r="A339" i="27"/>
  <c r="A338" i="27"/>
  <c r="A337" i="27"/>
  <c r="A336" i="27"/>
  <c r="A335" i="27"/>
  <c r="A334" i="27"/>
  <c r="A333" i="27"/>
  <c r="A332" i="27"/>
  <c r="A331" i="27"/>
  <c r="A330" i="27"/>
  <c r="A329" i="27"/>
  <c r="A328" i="27"/>
  <c r="A327" i="27"/>
  <c r="A326" i="27"/>
  <c r="A325" i="27"/>
  <c r="A324" i="27"/>
  <c r="A323" i="27"/>
  <c r="A322" i="27"/>
  <c r="A321" i="27"/>
  <c r="A320" i="27"/>
  <c r="A319" i="27"/>
  <c r="A318" i="27"/>
  <c r="A317" i="27"/>
  <c r="A316" i="27"/>
  <c r="A315" i="27"/>
  <c r="A314" i="27"/>
  <c r="A313" i="27"/>
  <c r="A312" i="27"/>
  <c r="A311" i="27"/>
  <c r="A310" i="27"/>
  <c r="A309" i="27"/>
  <c r="A308" i="27"/>
  <c r="A307" i="27"/>
  <c r="A306" i="27"/>
  <c r="A305" i="27"/>
  <c r="A304" i="27"/>
  <c r="A303" i="27"/>
  <c r="A302" i="27"/>
  <c r="A301" i="27"/>
  <c r="A300" i="27"/>
  <c r="A299" i="27"/>
  <c r="A298" i="27"/>
  <c r="A297" i="27"/>
  <c r="A296" i="27"/>
  <c r="A295" i="27"/>
  <c r="A294" i="27"/>
  <c r="A293" i="27"/>
  <c r="A292" i="27"/>
  <c r="A291" i="27"/>
  <c r="A290" i="27"/>
  <c r="A289" i="27"/>
  <c r="A288" i="27"/>
  <c r="A287" i="27"/>
  <c r="A286" i="27"/>
  <c r="A285" i="27"/>
  <c r="A284" i="27"/>
  <c r="A72" i="27"/>
  <c r="EB18" i="27"/>
  <c r="EB17" i="27"/>
  <c r="A385" i="26"/>
  <c r="A384" i="26"/>
  <c r="A383" i="26"/>
  <c r="A382" i="26"/>
  <c r="A381" i="26"/>
  <c r="A380" i="26"/>
  <c r="A379" i="26"/>
  <c r="A378" i="26"/>
  <c r="A377" i="26"/>
  <c r="A376" i="26"/>
  <c r="A72" i="26"/>
  <c r="EB18" i="26"/>
  <c r="EB17" i="26"/>
  <c r="A385" i="25"/>
  <c r="A384" i="25"/>
  <c r="A383" i="25"/>
  <c r="A382" i="25"/>
  <c r="A381" i="25"/>
  <c r="A380" i="25"/>
  <c r="A379" i="25"/>
  <c r="A378" i="25"/>
  <c r="A377" i="25"/>
  <c r="A376" i="25"/>
  <c r="A375" i="25"/>
  <c r="A374" i="25"/>
  <c r="A373" i="25"/>
  <c r="A372" i="25"/>
  <c r="A371" i="25"/>
  <c r="A370" i="25"/>
  <c r="A369" i="25"/>
  <c r="A368" i="25"/>
  <c r="A367" i="25"/>
  <c r="A366" i="25"/>
  <c r="A365" i="25"/>
  <c r="A364" i="25"/>
  <c r="A363" i="25"/>
  <c r="A362" i="25"/>
  <c r="A361" i="25"/>
  <c r="A360" i="25"/>
  <c r="A359" i="25"/>
  <c r="A72" i="25"/>
  <c r="EB18" i="25"/>
  <c r="EB17" i="25"/>
  <c r="A385" i="24"/>
  <c r="A384" i="24"/>
  <c r="A383" i="24"/>
  <c r="A382" i="24"/>
  <c r="A381" i="24"/>
  <c r="A380" i="24"/>
  <c r="A379" i="24"/>
  <c r="A378" i="24"/>
  <c r="A377" i="24"/>
  <c r="A376" i="24"/>
  <c r="A375" i="24"/>
  <c r="A374" i="24"/>
  <c r="A373" i="24"/>
  <c r="A372" i="24"/>
  <c r="A371" i="24"/>
  <c r="A370" i="24"/>
  <c r="A369" i="24"/>
  <c r="A368" i="24"/>
  <c r="A367" i="24"/>
  <c r="A366" i="24"/>
  <c r="A365" i="24"/>
  <c r="A364" i="24"/>
  <c r="A363" i="24"/>
  <c r="A362" i="24"/>
  <c r="A361" i="24"/>
  <c r="A360" i="24"/>
  <c r="A359" i="24"/>
  <c r="A358" i="24"/>
  <c r="A357" i="24"/>
  <c r="A356" i="24"/>
  <c r="A355" i="24"/>
  <c r="A354" i="24"/>
  <c r="A353" i="24"/>
  <c r="A352" i="24"/>
  <c r="A351" i="24"/>
  <c r="A350" i="24"/>
  <c r="A349" i="24"/>
  <c r="A348" i="24"/>
  <c r="A347" i="24"/>
  <c r="A346" i="24"/>
  <c r="A345" i="24"/>
  <c r="A344" i="24"/>
  <c r="A343" i="24"/>
  <c r="A342" i="24"/>
  <c r="A341" i="24"/>
  <c r="A340" i="24"/>
  <c r="A339" i="24"/>
  <c r="A338" i="24"/>
  <c r="A337" i="24"/>
  <c r="A336" i="24"/>
  <c r="A335" i="24"/>
  <c r="A334" i="24"/>
  <c r="A333" i="24"/>
  <c r="A332" i="24"/>
  <c r="A331" i="24"/>
  <c r="A330" i="24"/>
  <c r="A329" i="24"/>
  <c r="A328" i="24"/>
  <c r="A327" i="24"/>
  <c r="A326" i="24"/>
  <c r="A325" i="24"/>
  <c r="A324" i="24"/>
  <c r="A323" i="24"/>
  <c r="A322" i="24"/>
  <c r="A321" i="24"/>
  <c r="A320" i="24"/>
  <c r="A319" i="24"/>
  <c r="A318" i="24"/>
  <c r="A317" i="24"/>
  <c r="A316" i="24"/>
  <c r="A315" i="24"/>
  <c r="A314" i="24"/>
  <c r="A313" i="24"/>
  <c r="A312" i="24"/>
  <c r="A311" i="24"/>
  <c r="A310" i="24"/>
  <c r="A309" i="24"/>
  <c r="A308" i="24"/>
  <c r="A307" i="24"/>
  <c r="A306" i="24"/>
  <c r="A305" i="24"/>
  <c r="A304" i="24"/>
  <c r="A303" i="24"/>
  <c r="A302" i="24"/>
  <c r="A301" i="24"/>
  <c r="A300" i="24"/>
  <c r="A299" i="24"/>
  <c r="A298" i="24"/>
  <c r="A297" i="24"/>
  <c r="A296" i="24"/>
  <c r="A295" i="24"/>
  <c r="A294" i="24"/>
  <c r="A293" i="24"/>
  <c r="A292" i="24"/>
  <c r="A291" i="24"/>
  <c r="A290" i="24"/>
  <c r="A289" i="24"/>
  <c r="A288" i="24"/>
  <c r="A287" i="24"/>
  <c r="A286" i="24"/>
  <c r="A285" i="24"/>
  <c r="A284" i="24"/>
  <c r="A283" i="24"/>
  <c r="A282" i="24"/>
  <c r="A281" i="24"/>
  <c r="A280" i="24"/>
  <c r="A279" i="24"/>
  <c r="A278" i="24"/>
  <c r="A277" i="24"/>
  <c r="A276" i="24"/>
  <c r="A275" i="24"/>
  <c r="A274" i="24"/>
  <c r="A273" i="24"/>
  <c r="A272" i="24"/>
  <c r="A271" i="24"/>
  <c r="A270" i="24"/>
  <c r="A269" i="24"/>
  <c r="A268" i="24"/>
  <c r="A267" i="24"/>
  <c r="A266" i="24"/>
  <c r="A265" i="24"/>
  <c r="A264" i="24"/>
  <c r="A263" i="24"/>
  <c r="A262" i="24"/>
  <c r="A261" i="24"/>
  <c r="A260" i="24"/>
  <c r="A259" i="24"/>
  <c r="A258" i="24"/>
  <c r="A257" i="24"/>
  <c r="A256" i="24"/>
  <c r="A255" i="24"/>
  <c r="A254" i="24"/>
  <c r="A253" i="24"/>
  <c r="A252" i="24"/>
  <c r="A251" i="24"/>
  <c r="A250" i="24"/>
  <c r="A249" i="24"/>
  <c r="A248" i="24"/>
  <c r="A247" i="24"/>
  <c r="A246" i="24"/>
  <c r="A245" i="24"/>
  <c r="A244" i="24"/>
  <c r="A243" i="24"/>
  <c r="A242" i="24"/>
  <c r="A241" i="24"/>
  <c r="A240" i="24"/>
  <c r="A239" i="24"/>
  <c r="A238" i="24"/>
  <c r="A237" i="24"/>
  <c r="A236" i="24"/>
  <c r="A235" i="24"/>
  <c r="A234" i="24"/>
  <c r="A233" i="24"/>
  <c r="A232" i="24"/>
  <c r="A231" i="24"/>
  <c r="A230" i="24"/>
  <c r="A229" i="24"/>
  <c r="A228" i="24"/>
  <c r="A227" i="24"/>
  <c r="A226" i="24"/>
  <c r="A225" i="24"/>
  <c r="A224" i="24"/>
  <c r="A223" i="24"/>
  <c r="A222" i="24"/>
  <c r="A221" i="24"/>
  <c r="A220" i="24"/>
  <c r="A219" i="24"/>
  <c r="A218" i="24"/>
  <c r="A217" i="24"/>
  <c r="A216" i="24"/>
  <c r="A215" i="24"/>
  <c r="A214" i="24"/>
  <c r="A213" i="24"/>
  <c r="A212" i="24"/>
  <c r="A211" i="24"/>
  <c r="A210" i="24"/>
  <c r="A209" i="24"/>
  <c r="A208" i="24"/>
  <c r="A207" i="24"/>
  <c r="A206" i="24"/>
  <c r="A205" i="24"/>
  <c r="A204" i="24"/>
  <c r="A203" i="24"/>
  <c r="A202" i="24"/>
  <c r="A201" i="24"/>
  <c r="A200" i="24"/>
  <c r="A199" i="24"/>
  <c r="A198" i="24"/>
  <c r="A197" i="24"/>
  <c r="A72" i="24"/>
  <c r="EB17" i="24"/>
  <c r="EB18" i="24" s="1"/>
  <c r="A385" i="22"/>
  <c r="A384" i="22"/>
  <c r="A383" i="22"/>
  <c r="A382" i="22"/>
  <c r="A381" i="22"/>
  <c r="A380" i="22"/>
  <c r="A379" i="22"/>
  <c r="A378" i="22"/>
  <c r="A377" i="22"/>
  <c r="A376" i="22"/>
  <c r="A375" i="22"/>
  <c r="A374" i="22"/>
  <c r="A373" i="22"/>
  <c r="A372" i="22"/>
  <c r="A371" i="22"/>
  <c r="A370" i="22"/>
  <c r="A369" i="22"/>
  <c r="A368" i="22"/>
  <c r="A367" i="22"/>
  <c r="A366" i="22"/>
  <c r="A365" i="22"/>
  <c r="A364" i="22"/>
  <c r="A363" i="22"/>
  <c r="A72" i="22"/>
  <c r="EB18" i="22"/>
  <c r="EB17" i="22"/>
  <c r="A385" i="21"/>
  <c r="A384" i="21"/>
  <c r="A383" i="21"/>
  <c r="A382" i="21"/>
  <c r="A381" i="21"/>
  <c r="A380" i="21"/>
  <c r="A379" i="21"/>
  <c r="A378" i="21"/>
  <c r="A377" i="21"/>
  <c r="A376" i="21"/>
  <c r="A375" i="21"/>
  <c r="A374" i="21"/>
  <c r="A373" i="21"/>
  <c r="A372" i="21"/>
  <c r="A371" i="21"/>
  <c r="A370" i="21"/>
  <c r="A369" i="21"/>
  <c r="A368" i="21"/>
  <c r="A367" i="21"/>
  <c r="A366" i="21"/>
  <c r="A365" i="21"/>
  <c r="A364" i="21"/>
  <c r="A363" i="21"/>
  <c r="A362" i="21"/>
  <c r="A361" i="21"/>
  <c r="A360" i="21"/>
  <c r="A359" i="21"/>
  <c r="A358" i="21"/>
  <c r="A357" i="21"/>
  <c r="A356" i="21"/>
  <c r="A355" i="21"/>
  <c r="A354" i="21"/>
  <c r="A353" i="21"/>
  <c r="A352" i="21"/>
  <c r="A351" i="21"/>
  <c r="A350" i="21"/>
  <c r="A349" i="21"/>
  <c r="A348" i="21"/>
  <c r="A347" i="21"/>
  <c r="A346" i="21"/>
  <c r="A345" i="21"/>
  <c r="A344" i="21"/>
  <c r="A343" i="21"/>
  <c r="A342" i="21"/>
  <c r="A341" i="21"/>
  <c r="A340" i="21"/>
  <c r="A339" i="21"/>
  <c r="A338" i="21"/>
  <c r="A337" i="21"/>
  <c r="A336" i="21"/>
  <c r="A335" i="21"/>
  <c r="A334" i="21"/>
  <c r="A333" i="21"/>
  <c r="A332" i="21"/>
  <c r="A331" i="21"/>
  <c r="A330" i="21"/>
  <c r="A329" i="21"/>
  <c r="A328" i="21"/>
  <c r="A327" i="21"/>
  <c r="A326" i="21"/>
  <c r="A325" i="21"/>
  <c r="A324" i="21"/>
  <c r="A323" i="21"/>
  <c r="A322" i="21"/>
  <c r="A321" i="21"/>
  <c r="A320" i="21"/>
  <c r="A319" i="21"/>
  <c r="A318" i="21"/>
  <c r="A317" i="21"/>
  <c r="A316" i="21"/>
  <c r="A315" i="21"/>
  <c r="A314" i="21"/>
  <c r="A313" i="21"/>
  <c r="A312" i="21"/>
  <c r="A311" i="21"/>
  <c r="A310" i="21"/>
  <c r="A309" i="21"/>
  <c r="A308" i="21"/>
  <c r="A307" i="21"/>
  <c r="A306" i="21"/>
  <c r="A305" i="21"/>
  <c r="A304" i="21"/>
  <c r="A303" i="21"/>
  <c r="A302" i="21"/>
  <c r="A301" i="21"/>
  <c r="A300" i="21"/>
  <c r="A299" i="21"/>
  <c r="A298" i="21"/>
  <c r="A297" i="21"/>
  <c r="A296" i="21"/>
  <c r="A295" i="21"/>
  <c r="A294" i="21"/>
  <c r="A293" i="21"/>
  <c r="A292" i="21"/>
  <c r="A291" i="21"/>
  <c r="A290" i="21"/>
  <c r="A289" i="21"/>
  <c r="A288" i="21"/>
  <c r="A287" i="21"/>
  <c r="A286" i="21"/>
  <c r="A285" i="21"/>
  <c r="A284" i="21"/>
  <c r="A283" i="21"/>
  <c r="A282" i="21"/>
  <c r="A281" i="21"/>
  <c r="A280" i="21"/>
  <c r="A279" i="21"/>
  <c r="A278" i="21"/>
  <c r="A277" i="21"/>
  <c r="A276" i="21"/>
  <c r="A275" i="21"/>
  <c r="A274" i="21"/>
  <c r="A273" i="21"/>
  <c r="A272" i="21"/>
  <c r="A271" i="21"/>
  <c r="A270" i="21"/>
  <c r="A269" i="21"/>
  <c r="A268" i="21"/>
  <c r="A267" i="21"/>
  <c r="A266" i="21"/>
  <c r="A265" i="21"/>
  <c r="A264" i="21"/>
  <c r="A263" i="21"/>
  <c r="A262" i="21"/>
  <c r="A261" i="21"/>
  <c r="A260" i="21"/>
  <c r="A259" i="21"/>
  <c r="A258" i="21"/>
  <c r="A257" i="21"/>
  <c r="A256" i="21"/>
  <c r="A255" i="21"/>
  <c r="A254" i="21"/>
  <c r="A253" i="21"/>
  <c r="A252" i="21"/>
  <c r="A251" i="21"/>
  <c r="A250" i="21"/>
  <c r="A249" i="21"/>
  <c r="A248" i="21"/>
  <c r="A247" i="21"/>
  <c r="A246" i="21"/>
  <c r="A245" i="21"/>
  <c r="A244" i="21"/>
  <c r="A243" i="21"/>
  <c r="A242" i="21"/>
  <c r="A241" i="21"/>
  <c r="A240" i="21"/>
  <c r="A239" i="21"/>
  <c r="A238" i="21"/>
  <c r="A237" i="21"/>
  <c r="A236" i="21"/>
  <c r="A235" i="21"/>
  <c r="A234" i="21"/>
  <c r="A233" i="21"/>
  <c r="A232" i="21"/>
  <c r="A231" i="21"/>
  <c r="A230" i="21"/>
  <c r="A229" i="21"/>
  <c r="A228" i="21"/>
  <c r="A227" i="21"/>
  <c r="A226" i="21"/>
  <c r="A225" i="21"/>
  <c r="A224" i="21"/>
  <c r="A223" i="21"/>
  <c r="A222" i="21"/>
  <c r="A221" i="21"/>
  <c r="A220" i="21"/>
  <c r="A219" i="21"/>
  <c r="A218" i="21"/>
  <c r="A217" i="21"/>
  <c r="A216" i="21"/>
  <c r="A215" i="21"/>
  <c r="A214" i="21"/>
  <c r="A213" i="21"/>
  <c r="A212" i="21"/>
  <c r="A211" i="21"/>
  <c r="A210" i="21"/>
  <c r="A209" i="21"/>
  <c r="A208" i="21"/>
  <c r="A207" i="21"/>
  <c r="A206" i="21"/>
  <c r="A205" i="21"/>
  <c r="A204" i="21"/>
  <c r="A203" i="21"/>
  <c r="A202" i="21"/>
  <c r="A201" i="21"/>
  <c r="A200" i="21"/>
  <c r="A199" i="21"/>
  <c r="A198" i="21"/>
  <c r="A197" i="21"/>
  <c r="A196" i="21"/>
  <c r="A195" i="21"/>
  <c r="A194" i="21"/>
  <c r="A193" i="21"/>
  <c r="A192" i="21"/>
  <c r="A191" i="21"/>
  <c r="A190" i="21"/>
  <c r="A189" i="21"/>
  <c r="A188" i="21"/>
  <c r="A187" i="21"/>
  <c r="A186" i="21"/>
  <c r="A185" i="21"/>
  <c r="A184" i="21"/>
  <c r="A72" i="21"/>
  <c r="EB18" i="21"/>
  <c r="EB17" i="21"/>
  <c r="A72" i="14"/>
  <c r="A72" i="9"/>
  <c r="A385" i="20"/>
  <c r="A384" i="20"/>
  <c r="A383" i="20"/>
  <c r="A382" i="20"/>
  <c r="A381" i="20"/>
  <c r="A380" i="20"/>
  <c r="A379" i="20"/>
  <c r="A378" i="20"/>
  <c r="A377" i="20"/>
  <c r="A376" i="20"/>
  <c r="A375" i="20"/>
  <c r="A374" i="20"/>
  <c r="A373" i="20"/>
  <c r="A372" i="20"/>
  <c r="A371" i="20"/>
  <c r="A370" i="20"/>
  <c r="A369" i="20"/>
  <c r="A368" i="20"/>
  <c r="A367" i="20"/>
  <c r="A366" i="20"/>
  <c r="A365" i="20"/>
  <c r="A364" i="20"/>
  <c r="A363" i="20"/>
  <c r="A362" i="20"/>
  <c r="A361" i="20"/>
  <c r="A360" i="20"/>
  <c r="A359" i="20"/>
  <c r="A358" i="20"/>
  <c r="A357" i="20"/>
  <c r="A356" i="20"/>
  <c r="A355" i="20"/>
  <c r="A354" i="20"/>
  <c r="A353" i="20"/>
  <c r="A352" i="20"/>
  <c r="A351" i="20"/>
  <c r="A350" i="20"/>
  <c r="A349" i="20"/>
  <c r="A348" i="20"/>
  <c r="A347" i="20"/>
  <c r="A346" i="20"/>
  <c r="A345" i="20"/>
  <c r="A344" i="20"/>
  <c r="A343" i="20"/>
  <c r="A342" i="20"/>
  <c r="A341" i="20"/>
  <c r="A340" i="20"/>
  <c r="A339" i="20"/>
  <c r="A338" i="20"/>
  <c r="A337" i="20"/>
  <c r="A336" i="20"/>
  <c r="A335" i="20"/>
  <c r="A334" i="20"/>
  <c r="A333" i="20"/>
  <c r="A332" i="20"/>
  <c r="A331" i="20"/>
  <c r="A330" i="20"/>
  <c r="A329" i="20"/>
  <c r="A328" i="20"/>
  <c r="A327" i="20"/>
  <c r="A326" i="20"/>
  <c r="A325" i="20"/>
  <c r="A324" i="20"/>
  <c r="A323" i="20"/>
  <c r="A322" i="20"/>
  <c r="A321" i="20"/>
  <c r="A320" i="20"/>
  <c r="A319" i="20"/>
  <c r="A318" i="20"/>
  <c r="A317" i="20"/>
  <c r="A316" i="20"/>
  <c r="A315" i="20"/>
  <c r="A314" i="20"/>
  <c r="A313" i="20"/>
  <c r="A312" i="20"/>
  <c r="A311" i="20"/>
  <c r="A310" i="20"/>
  <c r="A309" i="20"/>
  <c r="A308" i="20"/>
  <c r="A307" i="20"/>
  <c r="A306" i="20"/>
  <c r="A305" i="20"/>
  <c r="A304" i="20"/>
  <c r="A303" i="20"/>
  <c r="A302" i="20"/>
  <c r="A301" i="20"/>
  <c r="A300" i="20"/>
  <c r="A299" i="20"/>
  <c r="A298" i="20"/>
  <c r="A297" i="20"/>
  <c r="A296" i="20"/>
  <c r="A295" i="20"/>
  <c r="A294" i="20"/>
  <c r="A293" i="20"/>
  <c r="A292" i="20"/>
  <c r="A291" i="20"/>
  <c r="A290" i="20"/>
  <c r="A289" i="20"/>
  <c r="A288" i="20"/>
  <c r="A287" i="20"/>
  <c r="A286" i="20"/>
  <c r="A285" i="20"/>
  <c r="A284" i="20"/>
  <c r="A283" i="20"/>
  <c r="A282" i="20"/>
  <c r="A281" i="20"/>
  <c r="A280" i="20"/>
  <c r="A279" i="20"/>
  <c r="A278" i="20"/>
  <c r="A277" i="20"/>
  <c r="A276" i="20"/>
  <c r="A275" i="20"/>
  <c r="A274" i="20"/>
  <c r="A273" i="20"/>
  <c r="A272" i="20"/>
  <c r="A271" i="20"/>
  <c r="A270" i="20"/>
  <c r="A269" i="20"/>
  <c r="A268" i="20"/>
  <c r="A267" i="20"/>
  <c r="A266" i="20"/>
  <c r="A265" i="20"/>
  <c r="A264" i="20"/>
  <c r="A263" i="20"/>
  <c r="A262" i="20"/>
  <c r="A261" i="20"/>
  <c r="A260" i="20"/>
  <c r="A259" i="20"/>
  <c r="A258" i="20"/>
  <c r="A257" i="20"/>
  <c r="A256" i="20"/>
  <c r="A255" i="20"/>
  <c r="A254" i="20"/>
  <c r="A253" i="20"/>
  <c r="A252" i="20"/>
  <c r="A251" i="20"/>
  <c r="A250" i="20"/>
  <c r="A249" i="20"/>
  <c r="A248" i="20"/>
  <c r="A247" i="20"/>
  <c r="A246" i="20"/>
  <c r="A245" i="20"/>
  <c r="A244" i="20"/>
  <c r="A243" i="20"/>
  <c r="A242" i="20"/>
  <c r="A241" i="20"/>
  <c r="A240" i="20"/>
  <c r="A239" i="20"/>
  <c r="A238" i="20"/>
  <c r="A237" i="20"/>
  <c r="A236" i="20"/>
  <c r="A235" i="20"/>
  <c r="A234" i="20"/>
  <c r="A233" i="20"/>
  <c r="A232" i="20"/>
  <c r="A231" i="20"/>
  <c r="A230" i="20"/>
  <c r="A229" i="20"/>
  <c r="A228" i="20"/>
  <c r="A227" i="20"/>
  <c r="A226" i="20"/>
  <c r="A225" i="20"/>
  <c r="A224" i="20"/>
  <c r="A223" i="20"/>
  <c r="A222" i="20"/>
  <c r="A221" i="20"/>
  <c r="A220" i="20"/>
  <c r="A219" i="20"/>
  <c r="A218" i="20"/>
  <c r="A217" i="20"/>
  <c r="A216" i="20"/>
  <c r="A215" i="20"/>
  <c r="A214" i="20"/>
  <c r="A213" i="20"/>
  <c r="A212" i="20"/>
  <c r="A211" i="20"/>
  <c r="A210" i="20"/>
  <c r="A209" i="20"/>
  <c r="A208" i="20"/>
  <c r="A207" i="20"/>
  <c r="A206" i="20"/>
  <c r="A205" i="20"/>
  <c r="A204" i="20"/>
  <c r="A203" i="20"/>
  <c r="A202" i="20"/>
  <c r="A201" i="20"/>
  <c r="A200" i="20"/>
  <c r="A199" i="20"/>
  <c r="A198" i="20"/>
  <c r="A197" i="20"/>
  <c r="A196" i="20"/>
  <c r="A195" i="20"/>
  <c r="A194" i="20"/>
  <c r="A193" i="20"/>
  <c r="A192" i="20"/>
  <c r="A191" i="20"/>
  <c r="A190" i="20"/>
  <c r="A189" i="20"/>
  <c r="A188" i="20"/>
  <c r="A187" i="20"/>
  <c r="A186" i="20"/>
  <c r="A185" i="20"/>
  <c r="A184" i="20"/>
  <c r="A72" i="20"/>
  <c r="EB18" i="20"/>
  <c r="EB17" i="20"/>
  <c r="A385" i="19"/>
  <c r="A384" i="19"/>
  <c r="A383" i="19"/>
  <c r="A382" i="19"/>
  <c r="A381" i="19"/>
  <c r="A380" i="19"/>
  <c r="A379" i="19"/>
  <c r="A378" i="19"/>
  <c r="A377" i="19"/>
  <c r="A376" i="19"/>
  <c r="A375" i="19"/>
  <c r="A374" i="19"/>
  <c r="A373" i="19"/>
  <c r="A372" i="19"/>
  <c r="A371" i="19"/>
  <c r="A370" i="19"/>
  <c r="A369" i="19"/>
  <c r="A368" i="19"/>
  <c r="A367" i="19"/>
  <c r="A366" i="19"/>
  <c r="A365" i="19"/>
  <c r="A364" i="19"/>
  <c r="A363" i="19"/>
  <c r="A362" i="19"/>
  <c r="A361" i="19"/>
  <c r="A360" i="19"/>
  <c r="A359" i="19"/>
  <c r="A358" i="19"/>
  <c r="A357" i="19"/>
  <c r="A356" i="19"/>
  <c r="A355" i="19"/>
  <c r="A354" i="19"/>
  <c r="A353" i="19"/>
  <c r="A352" i="19"/>
  <c r="A351" i="19"/>
  <c r="A350" i="19"/>
  <c r="A349" i="19"/>
  <c r="A348" i="19"/>
  <c r="A347" i="19"/>
  <c r="A346" i="19"/>
  <c r="A345" i="19"/>
  <c r="A344" i="19"/>
  <c r="A343" i="19"/>
  <c r="A342" i="19"/>
  <c r="A341" i="19"/>
  <c r="A340" i="19"/>
  <c r="A339" i="19"/>
  <c r="A338" i="19"/>
  <c r="A337" i="19"/>
  <c r="A336" i="19"/>
  <c r="A335" i="19"/>
  <c r="A334" i="19"/>
  <c r="A333" i="19"/>
  <c r="A332" i="19"/>
  <c r="A331" i="19"/>
  <c r="A330" i="19"/>
  <c r="A329" i="19"/>
  <c r="A328" i="19"/>
  <c r="A327" i="19"/>
  <c r="A326" i="19"/>
  <c r="A325" i="19"/>
  <c r="A324" i="19"/>
  <c r="A323" i="19"/>
  <c r="A322" i="19"/>
  <c r="A321" i="19"/>
  <c r="A320" i="19"/>
  <c r="A319" i="19"/>
  <c r="A72" i="19"/>
  <c r="EB17" i="19"/>
  <c r="EB18" i="19" s="1"/>
  <c r="A385" i="16"/>
  <c r="A384" i="16"/>
  <c r="A383" i="16"/>
  <c r="A382" i="16"/>
  <c r="A381" i="16"/>
  <c r="A380" i="16"/>
  <c r="A379" i="16"/>
  <c r="A378" i="16"/>
  <c r="A377" i="16"/>
  <c r="A376" i="16"/>
  <c r="A375" i="16"/>
  <c r="A374" i="16"/>
  <c r="A373" i="16"/>
  <c r="A372" i="16"/>
  <c r="A371" i="16"/>
  <c r="A370" i="16"/>
  <c r="A369" i="16"/>
  <c r="A368" i="16"/>
  <c r="A367" i="16"/>
  <c r="A366" i="16"/>
  <c r="A365" i="16"/>
  <c r="A364" i="16"/>
  <c r="A363" i="16"/>
  <c r="A72" i="16"/>
  <c r="EB18" i="16"/>
  <c r="EB17" i="16"/>
  <c r="A385" i="15"/>
  <c r="A384" i="15"/>
  <c r="A383" i="15"/>
  <c r="A382" i="15"/>
  <c r="A381" i="15"/>
  <c r="A380" i="15"/>
  <c r="A379" i="15"/>
  <c r="A378" i="15"/>
  <c r="A377" i="15"/>
  <c r="A376" i="15"/>
  <c r="A375" i="15"/>
  <c r="A374" i="15"/>
  <c r="A373" i="15"/>
  <c r="A372" i="15"/>
  <c r="A371" i="15"/>
  <c r="A370" i="15"/>
  <c r="A369" i="15"/>
  <c r="A368" i="15"/>
  <c r="A367" i="15"/>
  <c r="A366" i="15"/>
  <c r="A365" i="15"/>
  <c r="A364" i="15"/>
  <c r="A363" i="15"/>
  <c r="A362" i="15"/>
  <c r="A361" i="15"/>
  <c r="A360" i="15"/>
  <c r="A359" i="15"/>
  <c r="A358" i="15"/>
  <c r="A357" i="15"/>
  <c r="A356" i="15"/>
  <c r="A355" i="15"/>
  <c r="A354" i="15"/>
  <c r="A353" i="15"/>
  <c r="A352" i="15"/>
  <c r="A351" i="15"/>
  <c r="A350" i="15"/>
  <c r="A349" i="15"/>
  <c r="A348" i="15"/>
  <c r="A347" i="15"/>
  <c r="A346" i="15"/>
  <c r="A345" i="15"/>
  <c r="A344" i="15"/>
  <c r="A343" i="15"/>
  <c r="A342" i="15"/>
  <c r="A341" i="15"/>
  <c r="A340" i="15"/>
  <c r="A339" i="15"/>
  <c r="A338" i="15"/>
  <c r="A337" i="15"/>
  <c r="A336" i="15"/>
  <c r="A335" i="15"/>
  <c r="A334" i="15"/>
  <c r="A333" i="15"/>
  <c r="A332" i="15"/>
  <c r="A331" i="15"/>
  <c r="A330" i="15"/>
  <c r="A329" i="15"/>
  <c r="A328" i="15"/>
  <c r="A327" i="15"/>
  <c r="A326" i="15"/>
  <c r="A325" i="15"/>
  <c r="A324" i="15"/>
  <c r="A323" i="15"/>
  <c r="A322" i="15"/>
  <c r="A321" i="15"/>
  <c r="A320" i="15"/>
  <c r="A319" i="15"/>
  <c r="A318" i="15"/>
  <c r="A317" i="15"/>
  <c r="A316" i="15"/>
  <c r="A315" i="15"/>
  <c r="A314" i="15"/>
  <c r="A313" i="15"/>
  <c r="A312" i="15"/>
  <c r="A311" i="15"/>
  <c r="A310" i="15"/>
  <c r="A309" i="15"/>
  <c r="A308" i="15"/>
  <c r="A307" i="15"/>
  <c r="A306" i="15"/>
  <c r="A305" i="15"/>
  <c r="A304" i="15"/>
  <c r="A303" i="15"/>
  <c r="A302" i="15"/>
  <c r="A301" i="15"/>
  <c r="A300" i="15"/>
  <c r="A299" i="15"/>
  <c r="A298" i="15"/>
  <c r="A297" i="15"/>
  <c r="A296" i="15"/>
  <c r="A295" i="15"/>
  <c r="A294" i="15"/>
  <c r="A293" i="15"/>
  <c r="A292" i="15"/>
  <c r="A291" i="15"/>
  <c r="A290" i="15"/>
  <c r="A289" i="15"/>
  <c r="A288" i="15"/>
  <c r="A287" i="15"/>
  <c r="A286" i="15"/>
  <c r="A285" i="15"/>
  <c r="A284" i="15"/>
  <c r="A283" i="15"/>
  <c r="A282" i="15"/>
  <c r="A281" i="15"/>
  <c r="A280" i="15"/>
  <c r="A279" i="15"/>
  <c r="A278" i="15"/>
  <c r="A277" i="15"/>
  <c r="A276" i="15"/>
  <c r="A275" i="15"/>
  <c r="A274" i="15"/>
  <c r="A273" i="15"/>
  <c r="A272" i="15"/>
  <c r="A271" i="15"/>
  <c r="A270" i="15"/>
  <c r="A269" i="15"/>
  <c r="A268" i="15"/>
  <c r="A267" i="15"/>
  <c r="A266" i="15"/>
  <c r="A265" i="15"/>
  <c r="A264" i="15"/>
  <c r="A263" i="15"/>
  <c r="A262" i="15"/>
  <c r="A261" i="15"/>
  <c r="A260" i="15"/>
  <c r="A259" i="15"/>
  <c r="A258" i="15"/>
  <c r="A257" i="15"/>
  <c r="A256" i="15"/>
  <c r="A255" i="15"/>
  <c r="A254" i="15"/>
  <c r="A253" i="15"/>
  <c r="A252" i="15"/>
  <c r="A251" i="15"/>
  <c r="A250" i="15"/>
  <c r="A249" i="15"/>
  <c r="A248" i="15"/>
  <c r="A247" i="15"/>
  <c r="A246" i="15"/>
  <c r="A245" i="15"/>
  <c r="A244" i="15"/>
  <c r="A243" i="15"/>
  <c r="A242" i="15"/>
  <c r="A241" i="15"/>
  <c r="A240" i="15"/>
  <c r="A239" i="15"/>
  <c r="A238" i="15"/>
  <c r="A237" i="15"/>
  <c r="A236" i="15"/>
  <c r="A235" i="15"/>
  <c r="A234" i="15"/>
  <c r="A233" i="15"/>
  <c r="A232" i="15"/>
  <c r="A231" i="15"/>
  <c r="A230" i="15"/>
  <c r="A229" i="15"/>
  <c r="A228" i="15"/>
  <c r="A227" i="15"/>
  <c r="A226" i="15"/>
  <c r="A225" i="15"/>
  <c r="A224" i="15"/>
  <c r="A223" i="15"/>
  <c r="A222" i="15"/>
  <c r="A221" i="15"/>
  <c r="A220" i="15"/>
  <c r="A219" i="15"/>
  <c r="A218" i="15"/>
  <c r="A72" i="15"/>
  <c r="EB17" i="15"/>
  <c r="EB18" i="15" s="1"/>
  <c r="BG9" i="3" l="1"/>
  <c r="BG17" i="3"/>
  <c r="BG14" i="3"/>
  <c r="BH15" i="3"/>
  <c r="BG2" i="3"/>
  <c r="BH19" i="3" s="1"/>
  <c r="BG18" i="3"/>
  <c r="BH16" i="3"/>
  <c r="A385" i="14"/>
  <c r="A384" i="14"/>
  <c r="A383" i="14"/>
  <c r="A382" i="14"/>
  <c r="A381" i="14"/>
  <c r="A380" i="14"/>
  <c r="A379" i="14"/>
  <c r="A378" i="14"/>
  <c r="A377" i="14"/>
  <c r="A376" i="14"/>
  <c r="A375" i="14"/>
  <c r="A374" i="14"/>
  <c r="A373" i="14"/>
  <c r="A372" i="14"/>
  <c r="A371" i="14"/>
  <c r="A370" i="14"/>
  <c r="A369" i="14"/>
  <c r="A368" i="14"/>
  <c r="A367" i="14"/>
  <c r="A366" i="14"/>
  <c r="A365" i="14"/>
  <c r="A364" i="14"/>
  <c r="A363" i="14"/>
  <c r="A362" i="14"/>
  <c r="A361" i="14"/>
  <c r="A360" i="14"/>
  <c r="A359" i="14"/>
  <c r="A358" i="14"/>
  <c r="A357" i="14"/>
  <c r="A356" i="14"/>
  <c r="A355" i="14"/>
  <c r="A354" i="14"/>
  <c r="A353" i="14"/>
  <c r="A352" i="14"/>
  <c r="A351" i="14"/>
  <c r="A350" i="14"/>
  <c r="A349" i="14"/>
  <c r="A348" i="14"/>
  <c r="A347" i="14"/>
  <c r="A346" i="14"/>
  <c r="A345" i="14"/>
  <c r="A344" i="14"/>
  <c r="A343" i="14"/>
  <c r="A342" i="14"/>
  <c r="A341" i="14"/>
  <c r="A340" i="14"/>
  <c r="A339" i="14"/>
  <c r="A338" i="14"/>
  <c r="A337" i="14"/>
  <c r="A336" i="14"/>
  <c r="A335" i="14"/>
  <c r="A334" i="14"/>
  <c r="A333" i="14"/>
  <c r="A332" i="14"/>
  <c r="A331" i="14"/>
  <c r="A330" i="14"/>
  <c r="A329" i="14"/>
  <c r="A328" i="14"/>
  <c r="A327" i="14"/>
  <c r="A326" i="14"/>
  <c r="A325" i="14"/>
  <c r="A324" i="14"/>
  <c r="A323" i="14"/>
  <c r="A322" i="14"/>
  <c r="A321" i="14"/>
  <c r="A320" i="14"/>
  <c r="A319" i="14"/>
  <c r="A318" i="14"/>
  <c r="A317" i="14"/>
  <c r="A316" i="14"/>
  <c r="A315" i="14"/>
  <c r="A314" i="14"/>
  <c r="A313" i="14"/>
  <c r="A312" i="14"/>
  <c r="A311" i="14"/>
  <c r="A310" i="14"/>
  <c r="A309" i="14"/>
  <c r="A308" i="14"/>
  <c r="A307" i="14"/>
  <c r="A306" i="14"/>
  <c r="A305" i="14"/>
  <c r="A304" i="14"/>
  <c r="A303" i="14"/>
  <c r="A302" i="14"/>
  <c r="A301" i="14"/>
  <c r="A300" i="14"/>
  <c r="A299" i="14"/>
  <c r="A298" i="14"/>
  <c r="A297" i="14"/>
  <c r="A296" i="14"/>
  <c r="A295" i="14"/>
  <c r="A294" i="14"/>
  <c r="A293" i="14"/>
  <c r="A292" i="14"/>
  <c r="A291" i="14"/>
  <c r="A290" i="14"/>
  <c r="A289" i="14"/>
  <c r="A288" i="14"/>
  <c r="A287" i="14"/>
  <c r="A286" i="14"/>
  <c r="A285" i="14"/>
  <c r="A284" i="14"/>
  <c r="A283" i="14"/>
  <c r="A282" i="14"/>
  <c r="A281" i="14"/>
  <c r="A280" i="14"/>
  <c r="A279" i="14"/>
  <c r="A278" i="14"/>
  <c r="A277" i="14"/>
  <c r="A276" i="14"/>
  <c r="A275" i="14"/>
  <c r="A274" i="14"/>
  <c r="A273" i="14"/>
  <c r="A272" i="14"/>
  <c r="A271" i="14"/>
  <c r="A270" i="14"/>
  <c r="A269" i="14"/>
  <c r="A268" i="14"/>
  <c r="A267" i="14"/>
  <c r="A266" i="14"/>
  <c r="A265" i="14"/>
  <c r="A264" i="14"/>
  <c r="A263" i="14"/>
  <c r="A262" i="14"/>
  <c r="A261" i="14"/>
  <c r="A260" i="14"/>
  <c r="A259" i="14"/>
  <c r="A258" i="14"/>
  <c r="A257" i="14"/>
  <c r="A256" i="14"/>
  <c r="A255" i="14"/>
  <c r="A254" i="14"/>
  <c r="A253" i="14"/>
  <c r="A252" i="14"/>
  <c r="A251" i="14"/>
  <c r="A250" i="14"/>
  <c r="A249" i="14"/>
  <c r="A248" i="14"/>
  <c r="A247" i="14"/>
  <c r="A246" i="14"/>
  <c r="A245" i="14"/>
  <c r="A244" i="14"/>
  <c r="A243" i="14"/>
  <c r="A242" i="14"/>
  <c r="A241" i="14"/>
  <c r="A240" i="14"/>
  <c r="A239" i="14"/>
  <c r="A238" i="14"/>
  <c r="A237" i="14"/>
  <c r="A236" i="14"/>
  <c r="A235" i="14"/>
  <c r="A234" i="14"/>
  <c r="A233" i="14"/>
  <c r="A232" i="14"/>
  <c r="A231" i="14"/>
  <c r="A230" i="14"/>
  <c r="A229" i="14"/>
  <c r="A228" i="14"/>
  <c r="A227" i="14"/>
  <c r="A226" i="14"/>
  <c r="A225" i="14"/>
  <c r="A224" i="14"/>
  <c r="A223" i="14"/>
  <c r="A222" i="14"/>
  <c r="A221" i="14"/>
  <c r="A220" i="14"/>
  <c r="A219" i="14"/>
  <c r="A218" i="14"/>
  <c r="A217" i="14"/>
  <c r="A216" i="14"/>
  <c r="A215" i="14"/>
  <c r="A214" i="14"/>
  <c r="A213" i="14"/>
  <c r="A212" i="14"/>
  <c r="A211" i="14"/>
  <c r="A210" i="14"/>
  <c r="A209" i="14"/>
  <c r="A208" i="14"/>
  <c r="A207" i="14"/>
  <c r="A206" i="14"/>
  <c r="A205" i="14"/>
  <c r="A204" i="14"/>
  <c r="A203" i="14"/>
  <c r="A202" i="14"/>
  <c r="A201" i="14"/>
  <c r="A200" i="14"/>
  <c r="A199" i="14"/>
  <c r="A198" i="14"/>
  <c r="A197" i="14"/>
  <c r="A196" i="14"/>
  <c r="A195" i="14"/>
  <c r="A194" i="14"/>
  <c r="A193" i="14"/>
  <c r="A192" i="14"/>
  <c r="A191" i="14"/>
  <c r="A190" i="14"/>
  <c r="A189" i="14"/>
  <c r="A188" i="14"/>
  <c r="A187" i="14"/>
  <c r="A186" i="14"/>
  <c r="A185" i="14"/>
  <c r="A184" i="14"/>
  <c r="A183" i="14"/>
  <c r="A182" i="14"/>
  <c r="A181" i="14"/>
  <c r="A180" i="14"/>
  <c r="A179" i="14"/>
  <c r="A178" i="14"/>
  <c r="A177" i="14"/>
  <c r="A176" i="14"/>
  <c r="A175" i="14"/>
  <c r="A174" i="14"/>
  <c r="A173" i="14"/>
  <c r="A172" i="14"/>
  <c r="A171" i="14"/>
  <c r="A170" i="14"/>
  <c r="A169" i="14"/>
  <c r="A168" i="14"/>
  <c r="A167" i="14"/>
  <c r="A166" i="14"/>
  <c r="A165" i="14"/>
  <c r="A164" i="14"/>
  <c r="A163" i="14"/>
  <c r="A162" i="14"/>
  <c r="A161" i="14"/>
  <c r="A160" i="14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EB18" i="14"/>
  <c r="EB17" i="14"/>
  <c r="BH4" i="3" l="1"/>
  <c r="BH5" i="3"/>
  <c r="BH18" i="3"/>
  <c r="BH17" i="3"/>
  <c r="BH7" i="3"/>
  <c r="BH11" i="3"/>
  <c r="BH6" i="3"/>
  <c r="BH8" i="3"/>
  <c r="BH3" i="3"/>
  <c r="BH14" i="3"/>
  <c r="BH13" i="3"/>
  <c r="BH2" i="3"/>
  <c r="BH12" i="3"/>
  <c r="BH10" i="3"/>
  <c r="BH9" i="3"/>
  <c r="A385" i="10"/>
  <c r="A384" i="10"/>
  <c r="A383" i="10"/>
  <c r="A382" i="10"/>
  <c r="A381" i="10"/>
  <c r="A380" i="10"/>
  <c r="A379" i="10"/>
  <c r="A378" i="10"/>
  <c r="A377" i="10"/>
  <c r="A376" i="10"/>
  <c r="A375" i="10"/>
  <c r="A374" i="10"/>
  <c r="A373" i="10"/>
  <c r="A372" i="10"/>
  <c r="A371" i="10"/>
  <c r="A370" i="10"/>
  <c r="A369" i="10"/>
  <c r="A368" i="10"/>
  <c r="A367" i="10"/>
  <c r="A366" i="10"/>
  <c r="A365" i="10"/>
  <c r="A364" i="10"/>
  <c r="A363" i="10"/>
  <c r="A362" i="10"/>
  <c r="A361" i="10"/>
  <c r="A360" i="10"/>
  <c r="A359" i="10"/>
  <c r="A72" i="10"/>
  <c r="EB17" i="10"/>
  <c r="EB18" i="10" s="1"/>
  <c r="A385" i="9"/>
  <c r="A384" i="9"/>
  <c r="A383" i="9"/>
  <c r="A382" i="9"/>
  <c r="A381" i="9"/>
  <c r="A380" i="9"/>
  <c r="A379" i="9"/>
  <c r="A378" i="9"/>
  <c r="A377" i="9"/>
  <c r="A376" i="9"/>
  <c r="EB17" i="9"/>
  <c r="EB18" i="9" s="1"/>
  <c r="A385" i="6"/>
  <c r="A384" i="6"/>
  <c r="A383" i="6"/>
  <c r="A382" i="6"/>
  <c r="A381" i="6"/>
  <c r="A380" i="6"/>
  <c r="A379" i="6"/>
  <c r="A378" i="6"/>
  <c r="A377" i="6"/>
  <c r="A376" i="6"/>
  <c r="A375" i="6"/>
  <c r="A374" i="6"/>
  <c r="A373" i="6"/>
  <c r="A372" i="6"/>
  <c r="A371" i="6"/>
  <c r="A370" i="6"/>
  <c r="A369" i="6"/>
  <c r="A368" i="6"/>
  <c r="A367" i="6"/>
  <c r="A366" i="6"/>
  <c r="A365" i="6"/>
  <c r="A364" i="6"/>
  <c r="A363" i="6"/>
  <c r="A362" i="6"/>
  <c r="A361" i="6"/>
  <c r="A360" i="6"/>
  <c r="A359" i="6"/>
  <c r="A358" i="6"/>
  <c r="A357" i="6"/>
  <c r="A356" i="6"/>
  <c r="A355" i="6"/>
  <c r="A354" i="6"/>
  <c r="A353" i="6"/>
  <c r="A352" i="6"/>
  <c r="A351" i="6"/>
  <c r="A350" i="6"/>
  <c r="A349" i="6"/>
  <c r="A348" i="6"/>
  <c r="A347" i="6"/>
  <c r="A346" i="6"/>
  <c r="A345" i="6"/>
  <c r="A344" i="6"/>
  <c r="A343" i="6"/>
  <c r="A342" i="6"/>
  <c r="A341" i="6"/>
  <c r="A340" i="6"/>
  <c r="A339" i="6"/>
  <c r="A338" i="6"/>
  <c r="A337" i="6"/>
  <c r="A336" i="6"/>
  <c r="A335" i="6"/>
  <c r="A334" i="6"/>
  <c r="A333" i="6"/>
  <c r="A332" i="6"/>
  <c r="A331" i="6"/>
  <c r="A330" i="6"/>
  <c r="A329" i="6"/>
  <c r="A328" i="6"/>
  <c r="A327" i="6"/>
  <c r="A326" i="6"/>
  <c r="A325" i="6"/>
  <c r="A324" i="6"/>
  <c r="A323" i="6"/>
  <c r="A322" i="6"/>
  <c r="A321" i="6"/>
  <c r="A320" i="6"/>
  <c r="A319" i="6"/>
  <c r="A318" i="6"/>
  <c r="A317" i="6"/>
  <c r="A316" i="6"/>
  <c r="A315" i="6"/>
  <c r="A314" i="6"/>
  <c r="A313" i="6"/>
  <c r="A312" i="6"/>
  <c r="A311" i="6"/>
  <c r="A310" i="6"/>
  <c r="A309" i="6"/>
  <c r="A308" i="6"/>
  <c r="A307" i="6"/>
  <c r="A306" i="6"/>
  <c r="A305" i="6"/>
  <c r="A304" i="6"/>
  <c r="A303" i="6"/>
  <c r="A302" i="6"/>
  <c r="A301" i="6"/>
  <c r="A300" i="6"/>
  <c r="A299" i="6"/>
  <c r="A298" i="6"/>
  <c r="A297" i="6"/>
  <c r="A296" i="6"/>
  <c r="A295" i="6"/>
  <c r="A294" i="6"/>
  <c r="A293" i="6"/>
  <c r="A292" i="6"/>
  <c r="A291" i="6"/>
  <c r="A290" i="6"/>
  <c r="A289" i="6"/>
  <c r="A288" i="6"/>
  <c r="A287" i="6"/>
  <c r="A286" i="6"/>
  <c r="A285" i="6"/>
  <c r="A284" i="6"/>
  <c r="A283" i="6"/>
  <c r="A282" i="6"/>
  <c r="A281" i="6"/>
  <c r="A280" i="6"/>
  <c r="A279" i="6"/>
  <c r="A278" i="6"/>
  <c r="A277" i="6"/>
  <c r="A276" i="6"/>
  <c r="A275" i="6"/>
  <c r="A274" i="6"/>
  <c r="A273" i="6"/>
  <c r="A272" i="6"/>
  <c r="A271" i="6"/>
  <c r="A270" i="6"/>
  <c r="A269" i="6"/>
  <c r="A268" i="6"/>
  <c r="A267" i="6"/>
  <c r="A266" i="6"/>
  <c r="A265" i="6"/>
  <c r="A264" i="6"/>
  <c r="A263" i="6"/>
  <c r="A262" i="6"/>
  <c r="A261" i="6"/>
  <c r="A260" i="6"/>
  <c r="A259" i="6"/>
  <c r="A258" i="6"/>
  <c r="A257" i="6"/>
  <c r="A256" i="6"/>
  <c r="A255" i="6"/>
  <c r="A254" i="6"/>
  <c r="A253" i="6"/>
  <c r="A252" i="6"/>
  <c r="A251" i="6"/>
  <c r="A250" i="6"/>
  <c r="A249" i="6"/>
  <c r="A248" i="6"/>
  <c r="A247" i="6"/>
  <c r="A246" i="6"/>
  <c r="A245" i="6"/>
  <c r="A244" i="6"/>
  <c r="A243" i="6"/>
  <c r="A242" i="6"/>
  <c r="A241" i="6"/>
  <c r="A240" i="6"/>
  <c r="A239" i="6"/>
  <c r="A238" i="6"/>
  <c r="A237" i="6"/>
  <c r="A236" i="6"/>
  <c r="A235" i="6"/>
  <c r="A234" i="6"/>
  <c r="A233" i="6"/>
  <c r="A232" i="6"/>
  <c r="A231" i="6"/>
  <c r="A230" i="6"/>
  <c r="A229" i="6"/>
  <c r="A228" i="6"/>
  <c r="A227" i="6"/>
  <c r="A226" i="6"/>
  <c r="A225" i="6"/>
  <c r="A224" i="6"/>
  <c r="A223" i="6"/>
  <c r="A222" i="6"/>
  <c r="A221" i="6"/>
  <c r="A220" i="6"/>
  <c r="A219" i="6"/>
  <c r="A218" i="6"/>
  <c r="A217" i="6"/>
  <c r="A216" i="6"/>
  <c r="A215" i="6"/>
  <c r="A214" i="6"/>
  <c r="A213" i="6"/>
  <c r="A212" i="6"/>
  <c r="A211" i="6"/>
  <c r="A210" i="6"/>
  <c r="A209" i="6"/>
  <c r="A208" i="6"/>
  <c r="A207" i="6"/>
  <c r="A206" i="6"/>
  <c r="A205" i="6"/>
  <c r="A204" i="6"/>
  <c r="A203" i="6"/>
  <c r="A202" i="6"/>
  <c r="A201" i="6"/>
  <c r="A200" i="6"/>
  <c r="A199" i="6"/>
  <c r="A198" i="6"/>
  <c r="A197" i="6"/>
  <c r="A72" i="6"/>
  <c r="EB17" i="6"/>
  <c r="EB18" i="6" s="1"/>
  <c r="EB18" i="5"/>
  <c r="EB17" i="5"/>
  <c r="A385" i="5"/>
  <c r="A384" i="5"/>
  <c r="A383" i="5"/>
  <c r="A382" i="5"/>
  <c r="A381" i="5"/>
  <c r="A380" i="5"/>
  <c r="A379" i="5"/>
  <c r="A378" i="5"/>
  <c r="A377" i="5"/>
  <c r="A376" i="5"/>
  <c r="A375" i="5"/>
  <c r="A374" i="5"/>
  <c r="A373" i="5"/>
  <c r="A372" i="5"/>
  <c r="A371" i="5"/>
  <c r="A370" i="5"/>
  <c r="A369" i="5"/>
  <c r="A368" i="5"/>
  <c r="A367" i="5"/>
  <c r="A366" i="5"/>
  <c r="A365" i="5"/>
  <c r="A364" i="5"/>
  <c r="A363" i="5"/>
  <c r="A362" i="5"/>
  <c r="A361" i="5"/>
  <c r="A360" i="5"/>
  <c r="A359" i="5"/>
  <c r="A358" i="5"/>
  <c r="A357" i="5"/>
  <c r="A356" i="5"/>
  <c r="A355" i="5"/>
  <c r="A354" i="5"/>
  <c r="A353" i="5"/>
  <c r="A352" i="5"/>
  <c r="A351" i="5"/>
  <c r="A350" i="5"/>
  <c r="A349" i="5"/>
  <c r="A348" i="5"/>
  <c r="A347" i="5"/>
  <c r="A346" i="5"/>
  <c r="A345" i="5"/>
  <c r="A344" i="5"/>
  <c r="A343" i="5"/>
  <c r="A342" i="5"/>
  <c r="A341" i="5"/>
  <c r="A340" i="5"/>
  <c r="A339" i="5"/>
  <c r="A338" i="5"/>
  <c r="A337" i="5"/>
  <c r="A336" i="5"/>
  <c r="A335" i="5"/>
  <c r="A334" i="5"/>
  <c r="A333" i="5"/>
  <c r="A332" i="5"/>
  <c r="A331" i="5"/>
  <c r="A330" i="5"/>
  <c r="A329" i="5"/>
  <c r="A328" i="5"/>
  <c r="A327" i="5"/>
  <c r="A326" i="5"/>
  <c r="A325" i="5"/>
  <c r="A324" i="5"/>
  <c r="A323" i="5"/>
  <c r="A322" i="5"/>
  <c r="A321" i="5"/>
  <c r="A320" i="5"/>
  <c r="A319" i="5"/>
  <c r="A318" i="5"/>
  <c r="A317" i="5"/>
  <c r="A316" i="5"/>
  <c r="A315" i="5"/>
  <c r="A314" i="5"/>
  <c r="A313" i="5"/>
  <c r="A312" i="5"/>
  <c r="A311" i="5"/>
  <c r="A310" i="5"/>
  <c r="A309" i="5"/>
  <c r="A308" i="5"/>
  <c r="A307" i="5"/>
  <c r="A306" i="5"/>
  <c r="A305" i="5"/>
  <c r="A304" i="5"/>
  <c r="A303" i="5"/>
  <c r="A302" i="5"/>
  <c r="A301" i="5"/>
  <c r="A300" i="5"/>
  <c r="A299" i="5"/>
  <c r="A298" i="5"/>
  <c r="A297" i="5"/>
  <c r="A296" i="5"/>
  <c r="A295" i="5"/>
  <c r="A294" i="5"/>
  <c r="A293" i="5"/>
  <c r="A292" i="5"/>
  <c r="A291" i="5"/>
  <c r="A290" i="5"/>
  <c r="A289" i="5"/>
  <c r="A288" i="5"/>
  <c r="A287" i="5"/>
  <c r="A286" i="5"/>
  <c r="A285" i="5"/>
  <c r="A284" i="5"/>
  <c r="A72" i="5"/>
</calcChain>
</file>

<file path=xl/sharedStrings.xml><?xml version="1.0" encoding="utf-8"?>
<sst xmlns="http://schemas.openxmlformats.org/spreadsheetml/2006/main" count="262" uniqueCount="227">
  <si>
    <t>Se téléporter en:</t>
  </si>
  <si>
    <t>/tp 6,5 88 53,9</t>
  </si>
  <si>
    <t>1,1,1,1,1,1,1,1,1,1,1,1,1,1,1,1,1,1,1,1,0,0,0,0,0,0,0,0,0,0,0,0,0,0,0,0,0,0,0,0,0,0,0,0,0,0,0,0,0,0,0,0,0,0,0,0,0,0,0,0,0,0,0,0,0,0,0,0,0,0,0,0,0,0,0,0,0,0,0,0,0,0,0,0,0,0,0,0,0,0,0,0,0,0,0,0,0,0,0,0,0,0,0,0,0,0,0,0,0,0,0,0,0,0,0,0,0,0,0,0,0,0,0,0,0,0,0,0,1,0,0,0,0,0,0,0,0,1,0,0,0,0,0,0,0,0,1,1,0,0,0,0,0,0,0,0,0,0,0,0,0,0,0,0,0,0,0,0,0,0,0,0,0,0,0,0,0,0,0,0,0,0,0,0,0,0,0,0,0,0,0,0,0,0,0,0,0,0,0,0,0,0,0,0,0,0,0,0,0,0,0,0,0,0,0,0,0,0,0,0,0,0,0,0,0,0,0,0,0,0,0,0,0,0,0,0,0,0,0,0,0,0,0,0,0,0,0,0,0,0,0,0,0,0,0,0,1,0,1,1,1,1,1,1,0,1,1,1,1,1,1,0,1,0,1,1,0,0,0,0,0,0,0,0,0,0,0,0,0,0,0,0,0,0,0,0,0,0,0,0,0,0,0,0,0,0,0,0,0,0,0,0,0,0,0,0,0,0,0,0,0,0,0,0,0,0,0,0,0,0,0,0,0,0,0,0,0,0,0,0,0,0,0,0,0,0,0,0,0,0,0,0,0,0,0,0,0,0,0,0,0,0,0,0,0,0,0,0,0,0,0,0,0,0,0,0,0,0,0,0,0,0,0,0,1,0,0,1,0,0,0,1,0,1,0,1,0,0,0,0,1,0,0,1,0,0,0,0,0,0,0,0,0,0,0,0,0,0,0,0,0,0,0,0,0,0,0,0,0,0,0,0,0,0,0,0,0,0,0,0,0,0,0,0,0,0,0,0,0,0,0,0,0,0,0,0,0,0,0,0,0,0,0,0,0,0,0,0,0,0,0,0,0,0,0,0,0,0,0,0,0,0,0,0,0,0,0,0,0,0,0,0,0,0,0,0,0,0,0,0,0,0,0,0,0,0,0,0,0,0,0,0,1,1,0,1,0,1,1,1,0,1,0,1,0,1,1,1,1,1,0,1,0,0,0,0,0,0,0,0,0,0,0,0,0,0,0,0,0,0,0,0,0,0,0,0,0,0,0,0,0,0,0,0,0,0,0,0,0,0,0,0,0,0,0,0,0,0,0,0,0,0,0,0,0,0,0,0,0,0,0,0,0,0,0,0,0,0,0,0,0,0,0,0,0,0,0,0,0,0,0,0,0,0,0,0,0,0,0,0,0,0,0,0,0,0,0,0,0,0,0,0,0,0,0,0,0,0,0,0,1,0,0,1,0,0,0,1,0,1,0,0,0,1,0,1,0,0,0,1,1,1,1,1,1,1,1,1,1,1,1,1,1,1,1,1,1,1,1,1,1,1,1,1,1,1,1,1,1,1,1,1,1,1,1,1,1,1,1,1,1,1,1,1,1,1,1,1,1,1,1,1,1,1,1,1,1,1,1,1,1,1,1,1,1,1,1,1,1,1,1,1,1,1,1,1,1,1,1,1,1,1,1,1,1,1,1,1,1,1,1,1,1,1,1,1,1,1,1,1,1,1,1,1,1,1,1,1,1,0,1,1,0,1,0,1,0,1,0,1,1,1,0,1,0,1,1,1,0,0,0,0,0,0,0,0,0,0,0,0,0,0,0,0,0,0,0,0,0,0,0,0,0,0,0,0,0,0,0,0,0,0,0,0,0,0,0,0,0,0,0,0,0,0,0,0,0,0,0,0,0,0,0,0,0,0,0,0,0,0,0,0,0,0,0,0,0,0,0,0,0,0,0,0,0,0,0,0,0,0,0,0,0,0,0,0,0,0,0,0,0,0,0,0,0,0,0,0,0,0,0,0,0,0,0,0,1,0,1,0,0,1,0,1,0,0,0,1,0,0,0,1,0,0,0,1,0,0,0,0,0,0,0,0,0,0,0,0,0,0,0,0,0,0,0,0,0,0,0,0,0,0,0,0,0,0,0,0,0,0,0,0,0,0,0,0,0,0,0,0,0,0,0,0,0,0,0,0,0,0,0,0,0,0,0,0,0,0,0,0,0,0,0,0,0,0,0,0,0,0,0,0,0,0,0,0,0,0,0,0,0,0,0,0,0,0,0,0,0,0,0,0,0,0,0,0,0,0,0,0,0,0,0,0,1,0,1,0,1,1,0,1,1,1,1,1,0,1,1,1,1,1,0,1,0,0,0,0,0,0,0,0,0,0,0,0,0,0,0,0,0,0,0,0,0,0,0,0,0,0,0,0,0,0,0,0,0,0,0,0,0,0,0,0,0,0,0,0,0,0,0,0,0,0,0,0,0,0,0,0,0,0,0,0,0,0,0,0,0,0,0,0,0,0,0,0,0,0,0,0,0,0,0,0,0,0,0,0,0,0,0,0,0,0,0,0,0,0,0,0,0,0,0,0,0,0,0,0,0,0,0,0,1,1,1,0,0,1,0,0,0,0,0,0,0,1,0,0,0,1,0,1,0,0,0,0,0,0,0,0,0,0,0,0,0,0,0,0,0,0,0,0,0,0,0,0,0,0,0,0,0,0,0,0,0,0,0,0,0,0,0,0,0,0,0,0,0,0,0,0,0,0,0,0,0,0,0,0,0,0,0,0,0,0,0,0,0,0,0,0,0,0,0,0,0,0,0,0,0,0,0,0,0,0,0,0,0,0,0,0,0,0,0,0,0,0,0,0,0,0,0,0,0,0,0,0,0,0,0,0,1,0,1,1,0,1,1,1,1,1,0,1,0,1,0,1,0,0,0,1,0,0,0,0,0,0,0,0,0,0,0,0,0,0,0,0,0,0,0,0,0,0,0,0,0,0,0,0,0,0,0,0,0,0,0,0,0,0,0,0,0,0,0,0,0,0,0,0,0,0,0,0,0,0,0,0,0,0,0,0,0,0,0,0,0,0,0,0,0,0,0,0,0,0,0,0,0,0,0,0,0,0,0,0,0,0,0,0,0,0,0,0,0,0,0,0,0,0,0,0,0,0,0,0,0,0,0,0,1,0,0,0,0,0,0,1,0,0,0,1,1,1,0,1,1,1,1,1,0,0,0,0,0,0,0,0,0,0,0,0,0,0,0,0,0,0,0,0,0,0,0,0,0,0,0,0,0,0,0,0,0,0,0,0,0,0,0,0,0,0,0,0,0,0,0,0,0,0,0,0,0,0,0,0,0,0,0,0,0,0,0,0,0,0,0,0,0,0,0,0,0,0,0,0,0,0,0,0,0,0,0,0,0,0,0,0,0,0,0,0,0,0,0,0,0,0,0,0,0,0,0,0,0,0,0,0,1,0,1,1,1,1,1,1,0,1,1,1,0,0,0,1,0,0,0,1,0,0,0,0,0,0,0,0,0,0,0,0,0,0,0,0,0,0,0,0,0,0,0,0,0,0,0,0,0,0,0,0,0,0,0,0,0,0,0,0,0,0,0,0,0,0,0,0,0,0,0,0,0,0,0,0,0,0,0,0,0,0,0,0,0,0,0,0,0,0,0,0,0,0,0,0,0,0,0,0,0,0,0,0,0,0,0,0,0,0,0,0,0,0,0,0,0,0,0,0,0,0,0,0,0,0,0,0,1,0,1,1,0,0,0,1,0,0,0,1,0,1,1,1,0,1,1,1,0,0,0,0,0,0,0,0,0,0,0,0,0,0,0,0,0,0,0,0,0,0,0,0,0,0,0,0,0,0,0,0,0,0,0,0,0,0,0,0,0,0,0,0,0,0,0,0,0,0,0,0,0,0,0,0,0,0,0,0,0,0,0,0,0,0,0,0,0,0,0,0,0,0,0,0,0,0,0,0,0,0,0,0,0,0,0,0,0,0,0,0,0,0,0,0,0,0,0,0,0,0,0,0,0,0,0,0,1,0,1,0,0,1,0,1,0,1,0,1,0,1,0,0,0,0,0,1,0,0,0,0,0,0,0,0,0,0,0,0,0,0,0,0,0,0,0,0,0,0,0,0,0,0,0,0,0,0,0,0,0,0,0,0,0,0,0,0,0,0,0,0,0,0,0,0,0,0,0,0,0,0,0,0,0,0,0,0,0,0,0,0,0,0,0,0,0,0,0,0,0,0,0,0,0,0,0,0,0,0,0,0,0,0,0,0,0,0,0,0,0,0,0,0,0,0,0,0,0,0,0,0,0,0,0,0,1,0,1,0,1,1,0,1,1,1,0,1,0,1,1,1,1,1,0,1,0,0,0,0,0,0,0,0,0,0,0,0,0,0,0,0,0,0,0,0,0,0,0,0,0,0,0,0,0,0,0,0,0,0,0,0,0,0,0,0,0,0,0,0,0,0,0,0,0,0,0,0,0,0,0,0,0,0,0,0,0,0,0,0,0,0,0,0,0,0,0,0,0,0,0,0,0,0,0,0,0,0,0,0,0,0,0,0,0,0,0,0,0,0,0,0,0,0,0,0,0,0,0,0,0,0,0,0,1,0,1,0,1,0,0,0,0,0,0,1,0,1,0,0,0,0,0,1,0,0,0,0,0,0,0,0,0,0,0,0,0,0,0,0,0,0,0,0,0,0,0,0,0,0,0,0,0,0,0,0,0,0,0,0,0,0,0,0,0,0,0,0,0,0,0,0,0,0,0,0,0,0,0,0,0,0,0,0,0,0,0,0,0,0,0,0,0,0,0,0,0,0,0,0,0,0,0,0,0,0,0,0,0,0,0,0,0,0,0,0,0,0,0,0,0,0,0,0,0,0,0,0,0,0,0,0,1,0,1,0,1,1,1,1,1,1,1,1,0,1,0,1,1,1,0,1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0,0,0,0,0,0,0,0,0,0,0,0,0,0,0,0,0,0,0,0,0,0,0,0,0,0,0,0,0,0,0,0,0,0,0,0,1,1,1,1,1,0,0,0,0,0,0,0,0,0,1,1,1,1,1,1,1,1,1,1,1,1,1,1,1,1,1,1,1,1,0,0,0,0,0,0,0,0,0,0,0,0,0,0,0,0,0,0,0,0,0,0,0,0,0,0,0,0,0,0,0,0,0,0,0,0,0,0,0,0,0,0,0,0,0,0,0,0,0,0,0,0,0,0,0,0,0,0,0,0,0,0,0,0,0,0,0,0,0,0,0,0,0,0,0,0,0,0,0,0,0,0,0,0,0,0,0,0,0,0,0,0,0,1,1,1,0,0,0,1,0,0,0,0,0,0,0,0,0,0,0,0,0,0,0,0,0,0,0,0,0,0,0,0,0,0,0,0,0,0,0,0,0,0,0,0,0,0,0,0,0,0,0,0,0,0,0,0,0,0,0,0,0,0,0,0,0,0,0,0,0,0,0,0,0,0,0,0,0,0,0,0,0,0,0,0,0,0,0,0,0,0,0,0,0,0,0,0,0,0,0,0,0,0,0,0,0,0,0,0,0,0,0,0,0,0,0,0,0,0,0,0,0,0,0,0,0,0,0,1,1,0,0,1,0,0,0,1,0,0,0,0,0,0,0,0,0,0,0,0,0,0,0,0,0,0,0,0,0,0,0,0,0,0,0,0,0,0,0,0,0,0,0,0,0,0,0,0,0,0,0,0,0,0,0,0,0,0,0,0,0,0,0,0,0,0,0,0,0,0,0,0,0,0,0,0,0,0,0,0,0,0,0,0,0,0,0,0,0,0,0,0,0,0,0,0,0,0,0,0,0,0,0,0,0,0,0,0,0,0,0,0,0,0,0,0,0,0,0,0,0,0,0,0,0,0,1,0,0,0,0,0,1,0,0,0,1,0,0,0,0,0,0,0,0,0,0,0,0,0,0,0,0,0,0,0,0,0,0,0,0,0,0,0,0,0,0,0,0,0,0,0,0,0,0,0,0,0,0,0,0,0,0,0,0,0,0,0,0,0,0,0,0,0,0,0,0,0,0,0,0,0,0,0,0,0,0,0,0,0,0,0,0,0,0,0,0,0,0,0,0,0,0,0,0,0,0,0,0,0,0,0,0,0,0,0,0,0,0,0,0,0,0,0,0,0,0,0,0,0,0,0,1,1,0,0,0,0,0,0,0,1,0,0,1,0,0,0,0,0,0,0,0,0,0,0,0,0,0,0,0,0,0,0,0,0,0,0,0,0,0,0,0,0,0,0,0,0,0,0,0,0,0,0,0,0,0,0,0,0,0,0,0,0,0,0,0,0,0,0,0,0,0,0,0,0,0,0,0,0,0,0,0,0,0,0,0,0,0,0,0,0,0,0,0,0,0,0,0,0,0,0,0,0,0,0,0,0,0,0,0,0,0,0,0,0,0,0,0,0,0,0,0,0,0,0,0,0,1,1,0,0,0,0,0,0,0,0,0,1,0,0,0,1,0,0,0,0,0,0,0,0,0,0,0,0,0,0,0,0,0,0,0,0,0,0,0,0,0,0,0,0,0,0,0,0,0,0,0,0,0,0,0,0,0,0,0,0,0,0,0,0,0,0,0,0,0,0,0,0,0,0,0,0,0,0,0,0,0,0,0,0,0,0,0,0,0,0,0,0,0,0,0,0,0,0,0,0,0,0,0,0,0,0,0,0,0,0,0,0,0,0,0,0,0,0,0,0,0,0,0,0,0,0,0,1,0,0,0,0,0,0,0,0,0,0,0,0,1,0,0,0,1,0,0,0,0,0,0,0,0,0,0,0,0,0,0,0,0,0,0,0,0,0,0,0,0,0,0,0,0,0,0,0,0,0,0,0,0,0,0,0,0,0,0,0,0,0,0,0,0,0,0,0,0,0,0,0,0,0,0,0,0,0,0,0,0,0,0,0,0,0,0,0,0,0,0,0,0,0,0,0,0,0,0,0,0,0,0,0,0,0,0,0,0,0,0,0,0,0,0,0,0,0,0,0,0,0,0,0,0,0,1,0,0,0,0,0,0,0,0,0,0,0,0,0,1,0,0,0,1,0,0,0,0,0,0,0,0,0,0,0,0,0,0,0,0,0,0,0,0,0,0,0,0,0,0,0,0,0,0,0,0,0,0,0,0,0,0,0,0,0,0,0,0,0,0,0,0,0,0,0,0,0,0,0,0,0,0,0,0,0,0,0,0,0,0,0,0,0,0,0,0,0,0,0,0,0,0,0,0,0,0,0,0,0,0,0,0,0,0,0,0,0,0,0,0,0,0,0,0,0,0,0,0,0,0,0,0,0,1,0,0,0,0,0,0,0,0,0,0,0,0,0,0,1,0,0,0,1,0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0,1,0,0,0,0,0,0,0,0,0,0,0,0,0,0,0,0,0,0,0,0,0,0,0,0,0,0,0,0,0,0,0,0,0,0,0,0,0,0,0,0,0,0,0,0,0,0,0,0,0,0,0,0,0,0,0,0,0,0,0,0,0,0,0,0,0,0,0,0,0,0,0,0,0,0,0,0,0,0,0,0,0,0,0,0,0,0,0,0,0,0,0,0,0,0,0,0,0,0,0,0,0,0,0,0,0,0,1,0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0,1,0,0,1,0,0,0,0,0,0,0,0,0,0,0,0,0,0,0,0,0,0,0,0,0,0,0,0,0,0,0,0,0,0,0,0,0,0,0,0,0,0,0,0,0,0,0,0,0,0,0,0,0,0,0,0,0,0,0,0,0,0,0,0,0,0,0,0,0,0,0,0,0,0,0,0,0,0,0,0,0,0,0,0,0,0,0,0,0,0,0,0,0,0,0,0,0,0,0,0,0,0,0,0,0,0,0,0,0,0,0,0,1,0,0,0,0,0,0,0,0,0,0,0,0,0,0,1,0,0,1,0,0,0,0,0,0,0,0,0,0,0,0,0,0,0,0,0,0,0,0,0,0,0,0,0,0,0,0,0,0,0,0,0,0,0,0,0,0,0,0,0,0,0,0,0,0,0,0,0,0,0,0,0,0,0,0,0,0,0,0,0,0,0,0,0,0,0,0,0,0,0,0,0,0,0,0,0,0,0,0,0,0,0,0,0,0,0,0,0,0,0,0,0,0,0,0,0,0,0,0,0,0,1,1,1,1,1,0,1,0,0,0,0,0,0,0,0,0,0,0,0,0,0,0,1,0,0,1,0,0,0,0,0,0,0,0,0,0,0,0,0,0,0,0,0,0,0,0,0,0,0,0,0,0,0,0,0,0,0,0,0,0,0,0,0,0,0,0,0,0,0,0,0,0,0,0,0,0,0,0,0,0,0,0,0,0,0,0,0,0,0,0,0,0,0,0,0,0,0,0,0,0,0,0,0,0,0,0,0,0,0,0,0,0,0,0,0,0,0,0,0,0,0,0,0,0,0,0,0,0,1,0,0,0,0,1,1,0,0,0,0,0,0,0,0,0,0,0,0,0,0,1,0,0,1,0,0,0,0,0,0,0,0,0,0,0,0,0,0,0,0,0,0,0,0,0,0,0,0,0,0,0,0,0,0,0,0,0,0,0,0,0,0,0,0,0,0,0,0,0,0,0,0,0,0,0,0,0,0,0,0,0,0,0,0,0,0,0,0,0,0,0,0,0,0,0,0,0,0,0,0,0,0,0,0,0,0,0,0,0,0,0,0,0,0,0,0,0,0,0,0,0,0,0,0,0,0,0,1,0,0,0,0,1,1,0,0,0,0,0,0,0,0,0,0,0,0,0,0,1,0,0,1,0,0,0,0,0,0,0,0,0,0,0,0,0,0,0,0,0,0,0,0,0,0,0,0,0,0,0,0,0,0,0,0,0,0,0,0,0,0,0,0,0,0,0,0,0,0,0,0,0,0,0,0,0,0,0,0,0,0,0,0,0,0,0,0,0,0,0,0,0,0,0,0,0,0,0,0,0,0,0,0,0,0,0,0,0,0,0,0,0,0,0,0,0,0,0,0,0,0,0,0,0,0,0,1,0,0,0,0,1,1,0,0,0,0,0,0,0,0,0,0,0,0,0,1,0,0,1,0,0,0,0,0,0,0,0,0,0,0,0,0,0,0,0,0,0,0,0,0,0,0,0,0,0,0,0,0,0,0,0,0,0,0,0,0,0,0,0,0,0,0,0,0,0,0,0,0,0,0,0,0,0,0,0,0,0,0,0,0,0,0,0,0,0,0,0,0,0,0,0,0,0,0,0,0,0,0,0,0,0,0,0,0,0,0,0,0,0,0,0,0,0,0,0,0,0,0,0,0,0,0,0,0,1,0,0,0,0,1,0,0,0,0,0,0,0,0,0,0,0,0,0,1,0,0,1,0,0,0,0,0,0,0,0,0,0,0,0,0,0,0,0,0,0,0,0,0,0,0,0,0,0,0,0,0,0,0,0,0,0,0,0,0,0,0,0,0,0,0,0,0,0,0,0,0,0,0,0,0,0,0,0,0,0,0,0,0,0,0,0,0,0,0,0,0,0,0,0,0,0,0,0,0,0,0,0,0,0,0,0,0,0,0,0,0,0,0,0,0,0,0,0,0,0,0,0,0,0,0,0,0,1,0,0,0,0,1,0,0,0,0,0,0,0,0,0,0,0,0,1,0,0,1,0,0,0,0,0,0,0,0,0,0,0,0,0,0,0,0,0,0,0,0,0,0,0,0,0,0,0,0,0,0,0,0,0,0,0,0,0,0,0,0,0,0,0,0,0,0,0,0,0,0,0,0,0,0,0,0,0,0,0,0,0,0,0,0,0,0,0,0,0,0,0,0,0,0,0,0,0,0,0,0,0,0,0,0,0,0,0,0,0,0,0,0,0,0,0,0,0,0,0,0,0,0,0,0,0,0,0,1,0,0,0,1,0,0,0,0,0,0,0,0,0,0,0,0,1,0,0,1,0,0,0,0,0,0,0,0,0,0,0,0,0,0,0,0,0,0,0,0,0,0,0,0,0,0,0,0,0,0,0,0,0,0,0,0,0,0,0,0,0,0,0,0,0,0,0,0,0,0,0,0,0,0,0,0,0,0,0,0,0,0,0,0,0,0,0,0,0,0,0,0,0,0,0,0,0,0,0,0,0,0,0,0,0,0,0,0,0,0,0,0,0,0,0,0,0,0,0,0,0,0,0,0,0,0,0,1,0,0,0,0,1,0,0,0,0,0,0,0,0,0,0,1,0,0,1,0,0,0,0,0,0,0,0,0,0,0,0,0,0,0,0,0,0,0,0,0,0,0,0,0,0,0,0,0,0,0,0,0,0,0,0,0,0,0,0,0,0,0,0,0,0,0,0,0,0,0,0,0,0,0,0,0,0,0,0,0,0,0,0,0,0,0,0,0,0,0,0,0,0,0,0,0,0,0,0,0,0,0,0,0,0,0,0,0,0,0,0,0,0,0,0,0,0,0,0,0,0,0,0,0,0,0,0,0,1,0,0,0,1,0,0,0,0,0,0,0,0,0,0,1,0,0,1,0,0,0,0,0,0,0,0,0,0,0,0,0,0,0,0,0,0,0,0,0,0,0,0,0,0,0,0,0,0,0,0,0,0,0,0,0,0,0,0,0,0,0,0,0,0,0,0,0,0,0,0,0,0,0,0,0,0,0,0,0,0,0,0,0,0,0,0,0,0,0,0,0,0,0,0,0,0,0,0,0,0,0,0,0,0,0,0,0,0,0,0,0,0,0,0,0,0,0,0,0,0,0,0,0,0,0,0,0,0,1,0,0,0,1,0,0,0,0,0,0,0,0,1,0,0,1,0,0,0,0,0,0,0,0,0,0,0,0,0,0,0,0,0,1,1,1,1,1,1,1,1,1,1,1,1,1,1,1,1,1,1,1,1,1,1,1,1,1,1,1,1,1,1,1,1,1,1,1,1,1,1,1,1,1,1,1,1,1,1,1,1,1,1,1,1,1,1,1,1,1,1,1,1,1,1,1,1,1,1,1,1,1,1,1,1,1,1,1,1,1,1,1,1,1,1,1,1,1,1,1,1,1,1,1,1,1,1,1,0,0,0,1,0,0,0,0,0,0,0,0,1,0,0,1,1,1,1,1,1,1,1,1,1,1,1,1,1,1,1,1,1,0,0,0,0,0,0,0,0,0,0,0,0,0,0,0,0,0,0,0,0,0,0,0,0,0,0,0,0,0,0,0,0,0,0,0,0,0,0,0,0,0,0,0,0,0,0,0,0,0,0,0,0,0,0,0,0,0,0,0,0,0,0,0,0,0,0,0,0,0,0,0,0,0,0,0,0,0,0,0,0,0,0,0,0,0,0,0,0,0,0,0,0,0,0,0,1,0,0,1,0,0,0,0,0,0,0,0,1,0,1,0,0,0,0,0,0,0,0,0,0,0,0,0,0,0,0,0,0,0,0,0,0,0,0,0,0,0,0,0,0,0,0,0,0,0,0,0,0,0,0,0,0,0,0,0,0,0,0,0,0,0,0,0,0,0,0,0,0,0,0,0,0,0,0,0,0,0,0,0,0,0,0,0,0,0,0,0,0,0,0,0,0,0,0,0,0,0,0,0,0,0,0,0,0,0,0,0,0,0,0,0,0,0,0,0,0,0,0,0,0,0,0,0,1,0,0,0,1,1,1,0,0,0,0,1,0,0,1,0,0,0,0,0,0,0,0,0,0,0,0,0,0,0,0,0,0,0,0,0,0,0,0,0,0,0,0,0,0,0,0,0,0,0,0,0,0,0,0,0,0,0,0,0,0,0,0,0,0,0,0,0,0,0,0,0,0,0,0,0,0,0,0,0,0,0,0,0,0,0,0,0,0,0,0,0,0,0,0,0,0,0,0,0,0,0,0,0,0,0,0,0,0,0,0,0,0,0,0,0,0,0,0,0,0,0,0,0,0,0,0,1,0,1,0,0,0,0,0,1,1,0,0,1,0,1,0,0,0,0,0,0,0,0,0,0,0,0,0,0,0,0,0,0,0,0,0,0,0,0,0,0,0,0,0,0,0,0,0,0,0,0,0,0,0,0,0,0,0,0,0,0,0,0,0,0,0,0,0,0,0,0,0,0,0,0,0,0,0,0,0,0,0,0,0,0,0,0,0,0,0,0,0,0,0,0,0,0,0,0,0,0,0,0,0,0,0,0,0,0,0,0,0,0,0,0,0,0,0,0,0,0,0,0,0,0,0,0,0,1,0,0,1,1,0,0,0,0,0,1,1,0,0,1,0,0,0,0,0,0,0,0,0,0,0,0,0,0,0,0,0,0,0,0,0,0,0,0,0,0,0,0,0,0,0,0,0,0,0,0,0,0,0,0,0,0,0,0,0,0,0,0,0,0,0,0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</si>
  <si>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1,1,1,1,1,1,1,1,1,1,1,1,1,1,1,1,1,1,1,1,1,0,0,0,0,0,0,0,0,0,0,0,0,0,0,0,0,0,0,0,0,0,0,0,0,0,0,0,0,0,0,0,0,0,0,0,1,0,0,0,0,0,1,0,0,0,1,0,0,0,0,0,0,0,0,0,0,0,0,0,0,0,0,0,0,0,0,0,0,0,0,0,0,0,0,0,0,0,0,0,0,0,0,0,0,0,0,0,0,0,0,0,0,0,0,0,0,0,0,0,0,0,0,0,0,0,0,1,0,0,0,0,0,0,0,0,0,0,0,0,0,0,0,0,0,0,0,0,1,0,0,0,0,0,0,0,0,0,0,0,0,0,0,0,0,0,0,0,0,0,0,0,0,0,0,0,0,0,0,0,0,0,1,1,0,0,0,0,0,0,0,1,0,0,1,0,0,0,0,0,0,0,0,0,0,0,0,0,0,0,0,0,0,0,0,0,0,0,0,0,0,0,0,0,0,0,0,0,0,0,0,0,0,0,0,0,0,0,0,0,0,0,0,0,0,0,0,0,0,0,0,0,0,0,0,1,0,0,0,0,0,0,0,0,0,0,0,0,0,0,0,0,0,0,0,0,1,0,0,0,0,0,0,0,0,0,0,0,0,0,0,0,0,0,0,0,0,0,0,0,0,0,0,0,0,0,0,0,1,1,0,0,0,0,0,0,0,0,0,1,0,0,0,1,0,0,0,0,0,0,0,0,0,0,0,0,0,0,0,0,0,0,0,0,0,0,0,0,0,0,0,0,0,0,0,0,0,0,0,0,0,0,0,0,0,0,0,0,0,0,0,0,0,0,0,0,0,0,0,0,0,0,0,1,0,0,0,0,0,0,0,0,0,0,0,0,0,0,0,0,0,0,0,0,1,0,0,0,0,0,0,0,0,0,0,0,0,0,0,0,0,0,0,0,0,0,0,0,0,0,0,0,0,0,0,1,0,0,0,0,0,0,0,0,0,0,0,0,1,0,0,0,1,0,0,0,0,0,0,0,0,0,0,0,0,0,0,0,0,0,0,0,0,0,0,0,0,0,0,0,0,0,0,0,0,0,0,0,0,0,0,0,0,0,0,0,0,0,0,0,0,0,0,0,0,0,0,0,0,0,0,1,0,0,0,0,0,0,0,0,0,0,0,0,0,0,0,0,0,0,0,0,1,0,0,0,0,0,0,0,0,0,0,0,0,0,0,0,0,0,0,0,0,0,0,0,0,0,0,0,0,0,1,0,0,0,0,0,0,0,0,0,0,0,0,0,1,0,0,0,1,0,0,0,0,0,0,0,0,0,0,0,0,0,0,0,0,0,0,0,0,0,0,0,0,0,0,0,0,0,0,0,0,0,0,0,0,0,0,0,0,0,0,0,0,0,0,0,0,0,0,0,0,0,0,0,0,0,0,1,0,0,0,0,0,0,0,0,0,0,0,0,0,0,0,0,0,0,0,0,1,0,0,0,0,0,0,0,0,0,0,0,0,0,0,0,0,0,0,0,0,0,0,0,0,0,0,0,0,0,1,0,0,0,0,0,0,0,0,0,0,0,0,0,0,1,0,0,0,1,0,0,0,0,0,0,0,0,0,0,0,0,0,0,0,0,0,0,0,0,0,0,0,0,0,0,0,0,0,0,0,0,0,0,0,0,0,0,0,0,0,0,0,0,0,0,0,0,0,0,0,0,0,0,0,0,0,1,0,0,0,0,0,0,0,0,0,0,0,0,0,0,0,0,0,0,0,0,1,0,0,0,0,0,0,0,0,0,0,0,0,0,0,0,0,0,0,0,0,0,0,0,0,0,0,0,0,0,1,0,0,0,0,0,0,0,0,0,0,0,0,0,0,0,1,0,0,0,1,0,0,0,0,0,0,0,0,0,0,0,0,0,0,0,0,0,0,0,0,0,0,0,0,0,0,0,0,0,0,0,0,0,0,0,0,0,0,0,0,0,0,0,0,0,0,0,0,0,0,0,0,0,0,0,0,1,0,0,0,0,0,0,0,0,0,0,0,0,0,0,0,0,0,0,0,0,1,0,0,0,0,0,0,0,0,0,0,0,0,0,0,0,0,0,0,0,0,0,0,0,0,0,0,0,0,1,0,0,0,0,0,0,0,0,0,0,0,0,0,0,0,0,1,0,0,0,1,0,0,0,0,0,0,0,0,0,0,0,0,0,0,0,0,0,0,0,0,0,0,0,0,0,0,0,0,0,0,0,0,0,0,0,0,0,0,0,0,0,0,0,0,0,0,0,0,0,0,0,0,0,0,0,0,1,0,0,0,0,0,0,0,0,0,0,0,0,0,0,0,0,0,0,0,0,1,0,0,0,0,0,0,0,0,0,0,0,0,0,0,0,0,0,0,0,0,0,0,0,0,0,0,0,0,1,0,0,0,0,0,0,0,0,0,0,0,0,0,0,0,0,0,1,0,0,0,1,0,0,0,0,0,0,0,0,0,0,0,0,0,0,0,0,0,0,0,0,0,0,0,0,0,0,0,0,0,0,0,0,0,0,0,0,0,0,0,0,0,0,0,0,0,0,0,0,0,0,0,0,0,0,0,1,0,0,0,0,0,0,0,0,0,0,0,0,0,0,0,0,0,0,0,0,1,0,0,0,0,0,0,0,0,0,0,0,0,0,0,0,0,0,0,0,0,0,0,0,0,0,0,0,0,1,0,0,0,0,0,0,0,0,0,0,0,0,0,0,0,0,1,0,0,0,1,0,0,0,0,0,0,0,0,0,0,0,0,0,0,0,0,0,0,0,0,0,0,0,0,0,0,0,0,0,0,0,0,0,0,0,0,0,0,0,0,0,0,0,0,0,0,0,0,0,0,0,0,0,0,0,0,1,0,0,0,0,0,0,0,0,0,0,0,0,0,0,0,0,0,0,0,0,1,0,0,0,0,0,0,0,0,0,0,0,0,0,0,0,0,0,0,0,0,0,0,0,0,0,0,0,1,0,0,0,0,0,0,0,0,0,0,0,0,0,0,0,0,0,1,0,0,0,1,0,0,0,0,0,0,0,0,0,0,0,0,0,0,0,0,0,0,0,0,0,0,0,0,0,0,0,0,0,0,0,0,0,0,0,0,0,0,0,0,0,0,0,0,0,0,0,0,0,0,0,0,0,0,0,0,1,0,0,0,0,0,0,0,0,0,0,0,0,0,0,0,0,0,0,0,0,1,0,0,0,0,0,0,0,0,0,0,0,0,0,0,0,0,0,0,0,0,0,0,0,0,0,0,0,1,0,0,0,0,0,0,0,0,0,0,0,0,0,0,0,0,1,0,0,0,1,0,0,0,0,0,0,0,0,0,0,0,0,0,0,0,0,0,0,0,0,0,0,0,0,0,0,0,0,0,0,0,0,0,0,0,0,0,0,0,0,0,0,0,0,0,0,0,0,0,0,0,0,0,0,0,0,0,1,0,0,0,0,0,0,0,0,0,0,0,0,0,0,0,0,0,0,0,0,1,0,0,0,0,0,0,0,0,0,0,0,0,0,0,0,0,0,0,0,0,0,0,0,0,0,0,0,1,0,0,0,0,0,0,0,0,0,0,0,0,0,0,0,0,1,0,0,0,1,0,0,0,0,0,0,0,0,0,0,0,0,0,0,0,0,0,0,0,0,0,0,0,0,0,0,0,0,0,0,0,0,0,0,0,0,0,0,0,0,0,0,0,0,0,0,0,0,0,0,0,0,0,0,0,0,0,1,0,0,0,0,0,0,0,0,0,0,0,0,0,0,0,0,0,0,0,0,1,0,0,0,0,0,0,0,0,0,0,0,0,0,0,0,0,0,0,0,0,0,0,0,0,0,0,1,0,0,0,0,0,0,0,0,0,0,0,0,0,0,0,0,1,0,0,0,1,0,0,0,0,0,0,0,0,0,0,0,0,0,0,0,0,0,0,0,0,0,0,0,0,0,0,0,0,0,0,0,0,0,0,0,0,0,0,0,0,0,0,0,0,0,0,0,0,0,0,0,0,0,0,0,0,0,0,1,0,0,0,0,0,0,0,0,0,0,0,0,0,0,0,0,0,0,0,0,1,0,0,0,0,0,0,0,0,0,0,0,0,0,0,0,0,0,0,0,0,0,0,0,0,0,0,1,0,0,0,0,0,0,0,0,0,0,0,0,0,0,0,0,1,0,0,0,1,0,0,0,0,0,0,0,0,0,0,0,0,0,0,0,0,0,0,0,0,0,0,0,0,0,0,0,0,0,0,0,0,0,0,0,0,0,0,0,0,0,0,0,0,0,0,0,0,0,0,0,0,0,0,0,0,0,0,1,0,0,0,0,0,0,0,0,0,0,0,0,0,0,0,0,0,0,0,0,1,0,0,0,0,0,0,0,0,0,0,0,0,0,0,0,0,0,0,0,0,0,0,0,0,0,0,1,0,0,0,0,0,0,0,0,0,0,0,0,0,0,0,1,0,0,0,1,0,0,0,0,0,0,0,0,0,0,0,0,0,0,0,0,0,0,0,0,0,0,0,0,0,0,0,0,0,0,0,0,0,0,0,0,0,0,0,0,0,0,0,0,0,0,0,0,0,0,0,0,0,0,0,0,0,0,0,1,0,0,0,0,0,0,0,0,0,0,0,0,0,0,0,0,0,0,0,0,1,0,0,0,0,0,0,0,0,0,0,0,0,0,0,0,0,0,0,0,0,0,0,0,0,0,1,0,0,0,0,0,0,0,0,0,0,0,0,0,0,0,0,1,0,0,0,1,0,0,0,0,0,0,0,0,0,0,0,0,0,0,0,0,0,0,0,0,0,0,0,0,0,0,0,0,0,0,0,0,0,0,0,0,0,0,0,0,0,0,0,0,0,0,0,0,0,0,0,0,0,0,0,0,0,0,0,1,0,0,0,0,0,0,0,0,0,0,0,0,0,0,0,0,0,0,0,0,1,0,0,0,0,0,0,0,0,0,0,0,0,0,0,0,0,0,0,0,0,0,0,0,0,0,1,0,0,0,0,0,0,0,0,0,0,0,0,0,0,0,1,0,0,0,1,0,0,0,0,0,0,0,0,0,0,0,0,0,0,0,0,0,0,0,0,0,0,0,0,0,0,0,0,0,0,0,0,0,0,0,0,0,0,0,0,0,0,0,0,0,0,0,0,0,0,0,0,0,0,0,0,0,0,0,0,1,0,0,0,0,0,0,0,0,0,0,0,0,0,0,0,0,0,0,0,0,1,0,0,0,0,0,0,0,0,0,0,0,0,0,0,0,0,0,0,0,0,0,0,0,0,0,1,0,0,0,0,0,0,0,0,0,0,0,0,0,0,0,1,0,0,1,0,0,0,0,0,0,0,0,0,0,0,0,0,0,0,0,0,0,0,0,0,0,0,0,0,0,0,0,0,0,0,0,0,0,0,0,0,0,0,0,0,0,0,0,0,0,0,0,0,0,0,0,0,0,0,0,0,0,0,0,0,1,0,0,0,0,0,0,0,0,0,0,0,0,0,0,0,0,0,0,0,0,1,0,0,0,0,0,0,0,0,0,0,0,0,0,0,0,0,0,0,0,0,0,0,0,0,1,0,0,0,0,0,0,0,0,0,0,0,0,0,0,0,0,1,0,0,1,0,0,0,0,0,0,0,0,0,0,0,0,0,0,0,0,0,0,0,0,0,0,0,0,0,0,0,0,0,0,0,0,0,0,0,0,0,0,0,0,0,0,0,0,0,0,0,0,0,0,0,0,0,0,0,0,0,0,0,0,0,1,0,0,0,0,0,0,0,0,0,0,0,0,0,0,0,0,0,0,0,0,1,0,0,0,0,0,0,0,0,0,0,0,0,0,0,0,0,0,0,0,0,0,0,0,0,1,0,0,0,0,0,0,0,0,0,0,0,0,0,0,0,1,0,0,0,1,0,0,0,0,0,0,0,0,0,0,0,0,0,0,0,0,0,0,0,0,0,0,0,0,0,0,0,0,0,0,0,0,0,0,0,0,0,0,0,0,0,0,0,0,0,0,0,0,0,0,0,0,0,0,0,0,0,0,0,0,0,1,1,1,1,1,1,1,1,1,1,1,1,1,1,1,1,1,1,1,1,1,1,0,0,0,0,0,0,0,0,0,0,0,0,0,0,0,0,0,0,0,0,0,0,0,1,0,0,0,0,0,0,0,0,0,0,0,0,0,0,0,0,1,0,0,1,0,0,0,0,0,0,0,0,0,0,0,0,0,0,0,0,0,0,0,0,0,0,0,0,0,0,0,0,0,0,0,0,0,0,0,0,0,0,0,0,0,0,0,0,0,0,0,0,0,0,0,0,0,0,0,0,0,0,0,0,0,1,0,0,0,0,0,0,0,0,0,0,0,0,0,0,0,0,0,0,0,0,0,0,1,0,0,0,0,0,0,0,0,0,0,0,0,0,0,0,0,0,0,0,0,0,0,1,0,0,0,0,0,0,0,0,0,0,0,0,0,0,0,1,0,0,1,0,0,0,0,0,0,0,0,0,0,0,0,0,0,0,0,0,0,0,0,0,0,0,0,0,0,0,0,0,0,0,0,0,0,0,0,0,0,0,0,0,0,0,0,0,0,0,0,0,0,0,0,0,0,0,0,0,0,0,0,0,1,0,0,0,0,0,0,0,0,0,0,0,0,0,0,0,0,0,0,0,0,0,0,0,0,1,0,0,0,0,0,0,0,0,0,0,0,0,0,0,0,0,0,0,0,0,0,1,0,0,0,0,0,0,0,0,0,0,0,0,0,0,0,1,0,0,1,0,0,0,0,0,0,0,0,0,0,0,0,0,0,0,0,0,0,0,0,0,0,0,0,0,0,0,0,0,0,0,0,0,0,0,0,0,0,0,0,0,0,0,0,0,0,0,0,0,0,0,0,0,0,0,0,0,0,0,0,1,0,0,0,0,0,0,0,0,0,0,0,0,0,0,0,0,0,0,0,0,0,0,0,0,0,0,1,0,0,0,0,0,0,0,0,0,0,0,0,0,0,0,0,0,0,0,1,0,0,0,0,0,0,0,0,0,0,0,0,0,0,0,1,0,0,1,0,0,0,0,0,0,0,0,0,0,0,0,0,0,0,0,0,0,0,0,0,0,0,0,0,0,0,0,0,0,0,0,0,0,0,0,0,0,0,0,0,0,0,0,0,0,0,0,0,0,0,0,0,0,0,0,0,0,0,0,1,0,0,0,0,0,0,0,0,0,0,0,0,0,0,0,0,0,0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</si>
  <si>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0,0,0,0,0,0,0,0,0,0,0,0,0,0,0,0,0,0,0,0,1,0,0,0,0,0,0,0,0,0,0,0,0,0,0,0,0,0,0,0,0,0,0,0,0,0,0,0,0,0,0,0,0,0,0,0,1,0,0,0,0,0,1,0,0,0,1,0,0,0,0,0,0,0,0,0,0,0,0,0,0,0,0,0,0,0,0,0,0,0,0,0,0,0,0,0,0,0,0,0,0,0,0,0,0,0,0,0,0,0,0,0,0,0,0,0,0,0,0,0,0,0,0,0,0,0,0,0,1,0,0,0,0,0,0,0,0,0,0,0,0,0,0,0,0,0,0,1,0,0,0,0,0,0,0,0,0,0,0,0,0,0,0,0,0,0,0,0,0,0,0,0,0,0,0,0,0,0,0,0,0,0,1,1,0,0,0,0,0,0,0,1,0,0,1,0,0,0,0,0,0,0,0,0,0,0,0,0,0,0,0,0,0,0,0,0,0,0,0,0,0,0,0,0,0,0,0,0,0,0,0,0,0,0,0,0,0,0,0,0,0,0,0,0,0,0,0,0,0,0,0,0,0,0,0,0,0,1,0,0,0,0,0,0,0,0,0,0,0,0,0,0,0,0,1,0,0,0,0,0,0,0,0,0,0,0,0,0,0,0,0,0,0,0,0,0,0,0,0,0,0,0,0,0,0,0,0,0,1,1,0,0,0,0,0,0,0,0,0,1,0,0,0,1,0,0,0,0,0,0,0,0,0,0,0,0,0,0,0,0,0,0,0,0,0,0,0,0,0,0,0,0,0,0,0,0,0,0,0,0,0,0,0,0,0,0,0,0,0,0,0,0,0,0,0,0,0,0,0,0,0,0,0,0,0,0,1,0,0,0,0,0,0,0,0,0,0,0,0,0,0,1,0,0,0,0,0,0,0,0,0,0,0,0,0,0,0,0,0,0,0,0,0,0,0,0,0,0,0,0,0,0,0,0,0,1,0,0,0,0,0,0,0,0,0,0,0,0,1,0,0,0,1,0,0,0,0,0,0,0,0,0,0,0,0,0,0,0,0,0,0,0,0,0,0,0,0,0,0,0,0,0,0,0,0,0,0,0,0,0,0,0,0,0,0,0,0,0,0,0,0,0,0,0,0,0,0,0,0,0,0,0,0,0,0,1,0,0,0,0,0,0,0,0,0,0,0,0,1,0,0,0,0,0,0,0,0,0,0,0,0,0,0,0,0,0,0,0,0,0,0,0,0,0,0,0,0,0,0,0,0,0,1,0,0,0,0,0,0,0,0,0,0,0,0,0,1,0,0,0,1,0,0,0,0,0,0,0,0,0,0,0,0,0,0,0,0,0,0,0,0,0,0,0,0,0,0,0,0,0,0,0,0,0,0,0,0,0,0,0,0,0,0,0,0,0,0,0,0,0,0,0,0,0,0,0,0,0,0,0,0,0,0,0,1,0,0,0,0,0,0,0,0,0,0,1,0,0,0,0,0,0,0,0,0,0,0,0,0,0,0,0,0,0,0,0,0,0,0,0,0,0,0,0,0,0,0,0,0,0,1,0,0,0,0,0,0,0,0,0,0,0,0,0,0,1,0,0,0,1,0,0,0,0,0,0,0,0,0,0,0,0,0,0,0,0,0,0,0,0,0,0,0,0,0,0,0,0,0,0,0,0,0,0,0,0,0,0,0,0,0,0,0,0,0,0,0,0,0,0,0,0,0,0,0,0,0,0,0,0,0,0,0,1,1,1,1,1,1,1,1,1,1,0,0,0,0,0,0,0,0,0,0,0,0,0,0,0,0,0,0,0,0,0,0,0,0,0,0,0,0,0,0,0,0,0,0,0,1,0,0,0,0,0,0,0,0,0,0,0,0,0,0,0,1,0,0,0,1,0,0,0,0,0,0,0,0,0,0,0,0,0,0,0,0,0,0,0,0,0,0,0,0,0,0,0,0,0,0,0,0,0,0,0,0,0,0,0,0,0,0,0,0,0,0,0,0,0,0,0,0,0,0,0,0,0,0,0,0,0,0,1,0,0,0,0,0,0,0,0,1,0,0,0,0,0,0,0,0,0,0,0,0,0,0,0,0,0,0,0,0,0,0,0,0,0,0,0,0,0,0,0,0,0,0,1,0,0,0,0,0,0,0,0,0,0,0,0,0,0,0,0,1,0,0,0,1,0,0,0,0,0,0,0,0,0,0,0,0,0,0,0,0,0,0,0,0,0,0,0,0,0,0,0,0,0,0,0,0,0,0,0,0,0,0,0,0,0,0,0,0,0,0,0,0,0,0,0,0,0,0,0,0,0,0,0,0,0,0,1,0,0,0,0,0,0,0,0,1,0,0,0,0,0,0,0,0,0,0,0,0,0,0,0,0,0,0,0,0,0,0,0,0,0,0,0,0,0,0,0,0,0,0,1,0,0,0,0,0,0,0,0,0,0,0,0,0,0,0,0,0,1,0,0,0,1,0,0,0,0,0,0,0,0,0,0,0,0,0,0,0,0,0,0,0,0,0,0,0,0,0,0,0,0,0,0,0,0,0,0,0,0,0,0,0,0,0,0,0,0,0,0,0,0,0,0,0,0,0,0,0,0,0,0,0,0,0,1,0,0,0,0,0,0,0,0,1,0,0,0,0,0,0,0,0,0,0,0,0,0,0,0,0,0,0,0,0,0,0,0,0,0,0,0,0,0,0,0,0,0,0,1,0,0,0,0,0,0,0,0,0,0,0,0,0,0,0,0,1,0,0,0,1,0,0,0,0,0,0,0,0,0,0,0,0,0,0,0,0,0,0,0,0,0,0,0,0,0,0,0,0,0,0,0,0,0,0,0,0,0,0,0,0,0,0,0,0,0,0,0,0,0,0,0,0,0,0,0,0,0,0,0,0,0,0,1,0,0,0,0,0,0,0,0,1,0,0,0,0,0,0,0,0,0,0,0,0,0,0,0,0,0,0,0,0,0,0,0,0,0,0,0,0,0,0,0,0,0,1,0,0,0,0,0,0,0,0,0,0,0,0,0,0,0,0,0,1,0,0,0,1,0,0,0,0,0,0,0,0,0,0,0,0,0,0,0,0,0,0,0,0,0,0,0,0,0,0,0,0,0,0,0,0,0,0,0,0,0,0,0,0,0,0,0,0,0,0,0,0,0,0,0,0,0,0,0,0,0,0,0,0,0,0,1,0,0,0,0,0,0,0,0,1,0,0,0,0,0,0,0,0,0,0,0,0,0,0,0,0,0,0,0,0,0,0,0,0,0,0,0,0,0,0,0,0,0,1,0,0,0,0,0,0,0,0,0,0,0,0,0,0,0,0,1,0,0,0,1,0,0,0,0,0,0,0,0,0,0,0,0,0,0,0,0,0,0,0,0,0,0,0,0,0,0,0,0,0,0,0,0,0,0,0,0,0,0,0,0,0,0,0,0,0,0,0,0,0,0,0,0,0,0,0,0,0,0,0,0,0,0,0,1,0,0,0,0,0,0,0,0,1,0,0,0,0,0,0,0,0,0,0,0,0,0,0,0,0,0,0,0,0,0,0,0,0,0,0,0,0,0,0,0,0,0,1,0,0,0,0,0,0,0,0,0,0,0,0,0,0,0,0,1,0,0,0,1,0,0,0,0,0,0,0,0,0,0,0,0,0,0,0,0,0,0,0,0,0,0,0,0,0,0,0,0,0,0,0,0,0,0,0,0,0,0,0,0,0,0,0,0,0,0,0,0,0,0,0,0,0,0,0,0,0,0,0,0,0,0,0,1,0,0,0,0,0,0,0,0,1,0,0,0,0,0,0,0,0,0,0,0,0,0,0,0,0,0,0,0,0,0,0,0,0,0,0,0,0,0,0,0,0,1,0,0,0,0,0,0,0,0,0,0,0,0,0,0,0,0,1,0,0,0,1,0,0,0,0,0,0,0,0,0,0,0,0,0,0,0,0,0,0,0,0,0,0,0,0,0,0,0,0,0,0,0,0,0,0,0,0,0,0,0,0,0,0,0,0,0,0,0,0,0,0,0,0,0,0,0,0,0,0,0,0,0,0,0,0,1,0,0,0,0,0,0,0,0,1,0,0,0,0,0,0,0,0,0,0,0,0,0,0,0,0,0,0,0,0,0,0,0,0,0,0,0,0,0,0,0,0,1,0,0,0,0,0,0,0,0,0,0,0,0,0,0,0,0,1,0,0,0,1,0,0,0,0,0,0,0,0,0,0,0,0,0,0,0,0,0,0,0,0,0,0,0,0,0,0,0,0,0,0,0,0,0,0,0,0,0,0,0,0,0,0,0,0,0,0,0,0,0,0,0,0,0,0,0,0,0,0,0,0,0,0,0,0,1,1,1,1,1,1,1,1,1,1,0,0,0,0,0,0,0,0,0,0,0,0,0,0,0,0,0,0,0,0,0,0,0,0,0,0,0,0,0,0,0,0,1,0,0,0,0,0,0,0,0,0,0,0,0,0,0,0,1,0,0,0,1,0,0,0,0,0,0,0,0,0,0,0,0,0,0,0,0,0,0,0,0,0,0,0,0,0,0,0,0,0,0,0,0,0,0,0,0,0,0,0,0,0,0,0,0,0,0,0,0,0,0,0,0,0,0,0,0,0,0,0,0,0,0,0,0,1,0,0,0,0,0,0,0,0,0,0,1,0,0,0,0,0,0,0,0,0,0,0,0,0,0,0,0,0,0,0,0,0,0,0,0,0,0,0,0,0,0,1,0,0,0,0,0,0,0,0,0,0,0,0,0,0,0,0,1,0,0,0,1,0,0,0,0,0,0,0,0,0,0,0,0,0,0,0,0,0,0,0,0,0,0,0,0,0,0,0,0,0,0,0,0,0,0,0,0,0,0,0,0,0,0,0,0,0,0,0,0,0,0,0,0,0,0,0,0,0,0,0,0,0,0,0,1,0,0,0,0,0,0,0,0,0,0,0,0,1,0,0,0,0,0,0,0,0,0,0,0,0,0,0,0,0,0,0,0,0,0,0,0,0,0,0,0,0,0,1,0,0,0,0,0,0,0,0,0,0,0,0,0,0,0,1,0,0,0,1,0,0,0,0,0,0,0,0,0,0,0,0,0,0,0,0,0,0,0,0,0,0,0,0,0,0,0,0,0,0,0,0,0,0,0,0,0,0,0,0,0,0,0,0,0,0,0,0,0,0,0,0,0,0,0,0,0,0,0,0,0,0,0,1,0,0,0,0,0,0,0,0,0,0,0,0,0,0,1,0,0,0,0,0,0,0,0,0,0,0,0,0,0,0,0,0,0,0,0,0,0,0,0,0,0,0,0,1,0,0,0,0,0,0,0,0,0,0,0,0,0,0,0,1,0,0,1,0,0,0,0,0,0,0,0,0,0,0,0,0,0,0,0,0,0,0,0,0,0,0,0,0,0,0,0,0,0,0,0,0,0,0,0,0,0,0,0,0,0,0,0,0,0,0,0,0,0,0,0,0,0,0,0,0,0,0,0,0,0,0,1,0,0,0,0,0,0,0,0,0,0,0,0,0,0,0,0,1,0,0,0,0,0,0,0,0,0,0,0,0,0,0,0,0,0,0,0,0,0,0,0,0,0,0,1,0,0,0,0,0,0,0,0,0,0,0,0,0,0,0,0,1,0,0,1,0,0,0,0,0,0,0,0,0,0,0,0,0,0,0,0,0,0,0,0,0,0,0,0,0,0,0,0,0,0,0,0,0,0,0,0,0,0,0,0,0,0,0,0,0,0,0,0,0,0,0,0,0,0,0,0,0,0,0,0,0,0,1,0,0,0,0,0,0,0,0,0,0,0,0,0,0,0,0,0,0,1,0,0,0,0,0,0,0,0,0,0,0,0,0,0,0,0,0,0,0,0,0,0,0,0,0,1,0,0,0,0,0,0,0,0,0,0,0,0,0,0,0,1,0,0,0,1,0,0,0,0,0,0,0,0,0,0,0,0,0,0,0,0,0,0,0,0,0,0,0,0,0,0,0,0,0,0,0,0,0,0,0,0,0,0,0,0,0,0,0,0,0,0,0,0,0,0,0,0,0,0,0,0,0,0,0,0,0,1,0,0,0,0,0,0,0,0,0,0,0,0,0,0,0,0,0,0,0,0,1,0,0,0,0,0,0,0,0,0,0,0,0,0,0,0,0,0,0,0,0,0,0,0,1,0,0,0,0,0,0,0,0,0,0,0,0,0,0,0,0,1,0,0,1,0,0,0,0,0,0,0,0,0,0,0,0,0,0,0,0,0,0,0,0,0,0,0,0,0,0,0,0,0,0,0,0,0,0,0,0,0,0,0,0,0,0,0,0,0,0,0,0,0,0,0,0,0,0,0,0,0,0,0,0,0,1,0,0,0,0,0,0,0,0,0,0,0,0,0,0,0,0,0,0,0,0,0,0,1,0,0,0,0,0,0,0,0,0,0,0,0,0,0,0,0,0,0,0,0,0,0,1,0,0,0,0,0,0,0,0,0,0,0,0,0,0,0,1,0,0,1,0,0,0,0,0,0,0,0,0,0,0,0,0,0,0,0,0,0,0,0,0,0,0,0,0,0,0,0,0,0,0,0,0,0,0,0,0,0,0,0,0,0,0,0,0,0,0,0,0,0,0,0,0,0,0,0,0,0,0,0,0,1,0,0,0,0,0,0,0,0,0,0,0,0,0,0,0,0,0,0,0,0,0,0,0,0,1,0,0,0,0,0,0,0,0,0,0,0,0,0,0,0,0,0,0,0,0,0,1,0,0,0,0,0,0,0,0,0,0,0,0,0,0,0,1,0,0,1,0,0,0,0,0,0,0,0,0,0,0,0,0,0,0,0,0,0,0,0,0,0,0,0,0,0,0,0,0,0,0,0,0,0,0,0,0,0,0,0,0,0,0,0,0,0,0,0,0,0,0,0,0,0,0,0,0,0,0,0,1,0,0,0,0,0,0,0,0,0,0,0,0,0,0,0,0,0,0,0,0,0,0,0,0,0,0,1,0,0,0,0,0,0,0,0,0,0,0,0,0,0,0,0,0,0,0,1,0,0,0,0,0,0,0,0,0,0,0,0,0,0,0,1,0,0,1,0,0,0,0,0,0,0,0,0,0,0,0,0,0,0,0,0,0,0,0,0,0,0,0,0,0,0,0,0,0,0,0,0,0,0,0,0,0,0,0,0,0,0,0,0,0,0,0,0,0,0,0,0,0,0,0,0,0,0,0,1,0,0,0,0,0,0,0,0,0,0,0,0,0,0,0,0,0,0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</si>
  <si>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1,1,1,1,1,1,1,1,1,1,1,1,1,1,1,1,1,1,1,1,1,1,1,1,1,1,1,1,1,1,0,0,0,0,0,0,0,0,0,0,0,0,0,0,0,0,0,0,0,0,0,0,0,0,0,0,1,0,0,0,0,0,1,0,0,0,1,0,0,0,0,0,0,0,0,0,0,0,0,0,0,0,0,0,0,0,0,0,0,0,0,0,0,0,0,0,0,0,0,0,0,0,0,0,0,0,0,0,0,0,0,0,0,0,0,0,0,0,0,0,0,0,0,0,0,0,0,1,0,0,0,0,0,0,0,0,0,0,0,0,0,0,0,0,0,0,0,0,0,0,0,0,0,0,0,0,0,1,0,0,0,0,0,0,0,0,0,0,0,0,0,0,0,0,0,0,0,0,0,0,0,0,1,1,0,0,0,0,0,0,0,1,0,0,1,0,0,0,0,0,0,0,0,0,0,0,0,0,0,0,0,0,0,0,0,0,0,0,0,0,0,0,0,0,0,0,0,0,0,0,0,0,0,0,0,0,0,0,0,0,0,0,0,0,0,0,0,0,0,0,0,0,0,0,0,1,0,0,0,0,0,0,0,0,0,0,0,0,0,0,0,0,0,0,0,0,0,0,0,0,0,0,0,0,0,1,0,0,0,0,0,0,0,0,0,0,0,0,0,0,0,0,0,0,0,0,0,0,1,1,0,0,0,0,0,0,0,0,0,1,0,0,0,1,0,0,0,0,0,0,0,0,0,0,0,0,0,0,0,0,0,0,0,0,0,0,0,0,0,0,0,0,0,0,0,0,0,0,0,0,0,0,0,0,0,0,0,0,0,0,0,0,0,0,0,0,0,0,0,0,0,0,0,1,0,0,0,0,0,0,0,0,0,0,0,0,0,0,0,0,0,0,0,0,0,0,0,0,0,0,0,0,0,1,0,0,0,0,0,0,0,0,0,0,0,0,0,0,0,0,0,0,0,0,0,1,0,0,0,0,0,0,0,0,0,0,0,0,1,0,0,0,1,0,0,0,0,0,0,0,0,0,0,0,0,0,0,0,0,0,0,0,0,0,0,0,0,0,0,0,0,0,0,0,0,0,0,0,0,0,0,0,0,0,0,0,0,0,0,0,0,0,0,0,0,0,0,0,0,0,0,1,0,0,0,0,0,0,0,0,0,0,0,0,0,0,0,0,0,0,0,0,0,0,0,0,0,0,0,0,0,1,0,0,0,0,0,0,0,0,0,0,0,0,0,0,0,0,0,0,0,0,1,0,0,0,0,0,0,0,0,0,0,0,0,0,1,0,0,0,1,0,0,0,0,0,0,0,0,0,0,0,0,0,0,0,0,0,0,0,0,0,0,0,0,0,0,0,0,0,0,0,0,0,0,0,0,0,0,0,0,0,0,0,0,0,0,0,0,0,0,0,0,0,0,0,0,0,0,1,0,0,0,0,0,0,0,0,0,0,0,0,0,0,0,0,0,0,0,0,0,0,0,0,0,0,0,0,0,1,0,0,0,0,0,0,0,0,0,0,0,0,0,0,0,0,0,0,0,0,1,0,0,0,0,0,0,0,0,0,0,0,0,0,0,1,0,0,0,1,0,0,0,0,0,0,0,0,0,0,0,0,0,0,0,0,0,0,0,0,0,0,0,0,0,0,0,0,0,0,0,0,0,0,0,0,0,0,0,0,0,0,0,0,0,0,0,0,0,0,0,0,0,0,0,0,0,1,0,0,0,0,0,0,0,0,0,0,0,0,0,0,0,0,0,0,0,0,0,0,0,0,0,0,0,0,0,1,0,0,0,0,0,0,0,0,0,0,0,0,0,0,0,0,0,0,0,0,1,0,0,0,0,0,0,0,0,0,0,0,0,0,0,0,1,0,0,0,1,0,0,0,0,0,0,0,0,0,0,0,0,0,0,0,0,0,0,0,0,0,0,0,0,0,0,0,0,0,0,0,0,0,0,0,0,0,0,0,0,0,0,0,0,0,0,0,0,0,0,0,0,0,0,0,0,1,0,0,0,0,0,0,0,0,0,0,0,0,0,0,0,0,0,0,0,0,0,0,0,0,0,0,0,0,0,1,0,0,0,0,0,0,0,0,0,0,0,0,0,0,0,0,0,0,0,1,0,0,0,0,0,0,0,0,0,0,0,0,0,0,0,0,1,0,0,0,1,0,0,0,0,0,0,0,0,0,0,0,0,0,0,0,0,0,0,0,0,0,0,0,0,0,0,0,0,0,0,0,0,0,0,0,0,0,0,0,0,0,0,0,0,0,0,0,0,0,0,0,0,0,0,0,0,1,0,0,0,0,0,0,0,0,0,0,0,0,0,0,0,0,0,0,0,0,0,0,0,0,0,0,0,0,0,1,0,0,0,0,0,0,0,0,0,0,0,0,0,0,0,0,0,0,0,1,0,0,0,0,0,0,0,0,0,0,0,0,0,0,0,0,0,1,0,0,0,1,0,0,0,0,0,0,0,0,0,0,0,0,0,0,0,0,0,0,0,0,0,0,0,0,0,0,0,0,0,0,0,0,0,0,0,0,0,0,0,0,0,0,0,0,0,0,0,0,0,0,0,0,0,0,0,1,0,0,0,0,0,0,0,0,0,0,0,0,0,0,0,0,0,0,0,0,0,0,0,0,0,0,0,0,0,1,0,0,0,0,0,0,0,0,0,0,0,0,0,0,0,0,0,0,0,1,0,0,0,0,0,0,0,0,0,0,0,0,0,0,0,0,1,0,0,0,1,0,0,0,0,0,0,0,0,0,0,0,0,0,0,0,0,0,0,0,0,0,0,0,0,0,0,0,0,0,0,0,0,0,0,0,0,0,0,0,0,0,0,0,0,0,0,0,0,0,0,0,0,0,0,0,0,1,0,0,0,0,0,0,0,0,0,0,0,0,0,0,0,0,0,0,0,0,0,0,0,0,0,0,0,0,0,1,0,0,0,0,0,0,0,0,0,0,0,0,0,0,0,0,0,0,1,0,0,0,0,0,0,0,0,0,0,0,0,0,0,0,0,0,1,0,0,0,1,0,0,0,0,0,0,0,0,0,0,0,0,0,0,0,0,0,0,0,0,0,0,0,0,0,0,0,0,0,0,0,0,0,0,0,0,0,0,0,0,0,0,0,0,0,0,0,0,0,0,0,0,0,0,0,0,1,0,0,0,0,0,0,0,0,0,0,0,0,0,0,0,0,0,0,0,0,0,0,0,0,0,0,0,0,0,1,0,0,0,0,0,0,0,0,0,0,0,0,0,0,0,0,0,0,1,0,0,0,0,0,0,0,0,0,0,0,0,0,0,0,0,1,0,0,0,1,0,0,0,0,0,0,0,0,0,0,0,0,0,0,0,0,0,0,0,0,0,0,0,0,0,0,0,0,0,0,0,0,0,0,0,0,0,0,0,0,0,0,0,0,0,0,0,0,0,0,0,0,0,0,0,0,0,1,0,0,0,0,0,0,0,0,0,0,0,0,0,0,0,0,0,0,0,0,0,0,0,0,0,0,0,0,0,1,0,0,0,0,0,0,0,0,0,0,0,0,0,0,0,0,0,0,1,0,0,0,0,0,0,0,0,0,0,0,0,0,0,0,0,1,0,0,0,1,0,0,0,0,0,0,0,0,0,0,0,0,0,0,0,0,0,0,0,0,0,0,0,0,0,0,0,0,0,0,0,0,0,0,0,0,0,0,0,0,0,0,0,0,0,0,0,0,0,0,0,0,0,0,0,0,0,1,0,0,0,0,0,0,0,0,0,0,0,0,0,0,0,0,0,0,0,0,0,0,0,0,0,0,0,0,0,1,0,0,0,0,0,0,0,0,0,0,0,0,0,0,0,0,0,1,0,0,0,0,0,0,0,0,0,0,0,0,0,0,0,0,1,0,0,0,1,0,0,0,0,0,0,0,0,0,0,0,0,0,0,0,0,0,0,0,0,0,0,0,0,0,0,0,0,0,0,0,0,0,0,0,0,0,0,0,0,0,0,0,0,0,0,0,0,0,0,0,0,0,0,0,0,0,0,1,0,0,0,0,0,0,0,0,0,0,0,0,0,0,0,0,0,0,0,0,0,0,0,0,0,0,0,0,0,1,0,0,0,0,0,0,0,0,0,0,0,0,0,0,0,0,0,1,0,0,0,0,0,0,0,0,0,0,0,0,0,0,0,0,1,0,0,0,1,0,0,0,0,0,0,0,0,0,0,0,0,0,0,0,0,0,0,0,0,0,0,0,0,0,0,0,0,0,0,0,0,0,0,0,0,0,0,0,0,0,0,0,0,0,0,0,0,0,0,0,0,0,0,0,0,0,0,1,0,0,0,0,0,0,0,0,0,0,0,0,0,0,0,0,0,0,0,0,0,0,0,0,0,0,0,0,0,1,0,0,0,0,0,0,0,0,0,0,0,0,0,0,0,0,0,1,0,0,0,0,0,0,0,0,0,0,0,0,0,0,0,1,0,0,0,1,0,0,0,0,0,0,0,0,0,0,0,0,0,0,0,0,0,0,0,0,0,0,0,0,0,0,0,0,0,0,0,0,0,0,0,0,0,0,0,0,0,0,0,0,0,0,0,0,0,0,0,0,0,0,0,0,0,0,0,1,0,0,0,0,0,0,0,0,0,0,0,0,0,0,0,0,0,0,0,0,0,0,0,0,0,0,0,0,0,1,0,0,0,0,0,0,0,0,0,0,0,0,0,0,0,0,1,0,0,0,0,0,0,0,0,0,0,0,0,0,0,0,0,1,0,0,0,1,0,0,0,0,0,0,0,0,0,0,0,0,0,0,0,0,0,0,0,0,0,0,0,0,0,0,0,0,0,0,0,0,0,0,0,0,0,0,0,0,0,0,0,0,0,0,0,0,0,0,0,0,0,0,0,0,0,0,0,1,0,0,0,0,0,0,0,0,0,0,0,0,0,0,0,0,0,0,0,0,0,0,0,0,0,0,0,0,0,1,0,0,0,0,0,0,0,0,0,0,0,0,0,0,0,0,1,0,0,0,0,0,0,0,0,0,0,0,0,0,0,0,1,0,0,0,1,0,0,0,0,0,0,0,0,0,0,0,0,0,0,0,0,0,0,0,0,0,0,0,0,0,0,0,0,0,0,0,0,0,0,0,0,0,0,0,0,0,0,0,0,0,0,0,0,0,0,0,0,0,0,0,0,0,0,0,0,1,0,0,0,0,0,0,0,0,0,0,0,0,0,0,0,0,0,0,0,0,0,0,0,0,0,0,0,0,0,1,0,0,0,0,0,0,0,0,0,0,0,0,0,0,0,0,1,0,0,0,0,0,0,0,0,0,0,0,0,0,0,0,1,0,0,1,0,0,0,0,0,0,0,0,0,0,0,0,0,0,0,0,0,0,0,0,0,0,0,0,0,0,0,0,0,0,0,0,0,0,0,0,0,0,0,0,0,0,0,0,0,0,0,0,0,0,0,0,0,0,0,0,0,0,0,0,0,1,0,0,0,0,0,0,0,0,0,0,0,0,0,0,0,0,0,0,0,0,0,0,0,0,0,0,0,0,0,1,0,0,0,0,0,0,0,0,0,0,0,0,0,0,0,1,0,0,0,0,0,0,0,0,0,0,0,0,0,0,0,0,1,0,0,1,0,0,0,0,0,0,0,0,0,0,0,0,0,0,0,0,0,0,0,0,0,0,0,0,0,0,0,0,0,0,0,0,0,0,0,0,0,0,0,0,0,0,0,0,0,0,0,0,0,0,0,0,0,0,0,0,0,0,0,0,0,1,0,0,0,0,0,0,0,0,0,0,0,0,0,0,0,0,0,0,0,0,0,0,0,0,0,0,0,0,0,1,0,0,0,0,0,0,0,0,0,0,0,0,0,0,0,1,0,0,0,0,0,0,0,0,0,0,0,0,0,0,0,1,0,0,0,1,0,0,0,0,0,0,0,0,0,0,0,0,0,0,0,0,0,0,0,0,0,0,0,0,0,0,0,0,0,0,0,0,0,0,0,0,0,0,0,0,0,0,0,0,0,0,0,0,0,0,0,0,0,0,0,0,0,0,0,0,0,1,1,1,1,1,1,1,1,1,1,1,1,1,1,1,1,1,1,1,1,1,1,1,1,1,1,1,1,1,1,1,0,0,0,0,0,0,0,0,0,0,0,0,0,0,1,0,0,0,0,0,0,0,0,0,0,0,0,0,0,0,0,1,0,0,1,0,0,0,0,0,0,0,0,0,0,0,0,0,0,0,0,0,0,0,0,0,0,0,0,0,0,0,0,0,0,0,0,0,0,0,0,0,0,0,0,0,0,0,0,0,0,0,0,0,0,0,0,0,0,0,0,0,0,0,0,0,1,0,0,0,0,0,0,0,0,0,0,0,0,0,0,0,0,0,0,0,0,0,0,0,0,0,0,0,0,0,0,1,0,0,0,0,0,0,0,0,0,0,0,0,0,0,1,0,0,0,0,0,0,0,0,0,0,0,0,0,0,0,1,0,0,1,0,0,0,0,0,0,0,0,0,0,0,0,0,0,0,0,0,0,0,0,0,0,0,0,0,0,0,0,0,0,0,0,0,0,0,0,0,0,0,0,0,0,0,0,0,0,0,0,0,0,0,0,0,0,0,0,0,0,0,0,0,1,0,0,0,0,0,0,0,0,0,0,0,0,0,0,0,0,0,0,0,0,0,0,0,0,0,0,0,0,0,0,0,1,0,0,0,0,0,0,0,0,0,0,0,0,0,0,1,0,0,0,0,0,0,0,0,0,0,0,0,0,0,0,1,0,0,1,0,0,0,0,0,0,0,0,0,0,0,0,0,0,0,0,0,0,0,0,0,0,0,0,0,0,0,0,0,0,0,0,0,0,0,0,0,0,0,0,0,0,0,0,0,0,0,0,0,0,0,0,0,0,0,0,0,0,0,0,1,0,0,0,0,0,0,0,0,0,0,0,0,0,0,0,0,0,0,0,0,0,0,0,0,0,0,0,0,0,0,0,0,1,0,0,0,0,0,0,0,0,0,0,0,0,0,1,0,0,0,0,0,0,0,0,0,0,0,0,0,0,0,1,0,0,1,0,0,0,0,0,0,0,0,0,0,0,0,0,0,0,0,0,0,0,0,0,0,0,0,0,0,0,0,0,0,0,0,0,0,0,0,0,0,0,0,0,0,0,0,0,0,0,0,0,0,0,0,0,0,0,0,0,0,0,0,1,0,0,0,0,0,0,0,0,0,0,0,0,0,0,0,0,0,0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</si>
  <si>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0,0,0,0,0,0,0,0,0,0,0,0,0,0,0,0,0,0,0,0,1,1,1,1,1,1,1,1,1,1,0,0,0,0,0,0,0,0,0,0,0,0,0,0,0,0,0,0,0,0,0,0,0,0,0,0,1,0,0,0,0,0,1,0,0,0,1,0,0,0,0,0,0,0,0,0,0,0,0,0,0,0,0,0,0,0,0,0,0,0,0,0,0,0,0,0,0,0,0,0,0,0,0,0,0,0,0,0,0,0,0,0,0,0,0,0,0,0,0,0,0,0,0,0,0,0,0,0,1,0,0,0,0,0,0,0,0,0,0,0,0,0,0,0,0,0,0,1,1,0,0,0,0,0,0,0,0,1,0,0,0,0,0,0,0,0,0,0,0,0,0,0,0,0,0,0,0,0,0,0,0,0,1,1,0,0,0,0,0,0,0,1,0,0,1,0,0,0,0,0,0,0,0,0,0,0,0,0,0,0,0,0,0,0,0,0,0,0,0,0,0,0,0,0,0,0,0,0,0,0,0,0,0,0,0,0,0,0,0,0,0,0,0,0,0,0,0,0,0,0,0,0,0,0,0,0,0,1,0,0,0,0,0,0,0,0,0,0,0,0,0,0,0,0,1,0,1,0,0,0,0,0,0,0,0,1,0,0,0,0,0,0,0,0,0,0,0,0,0,0,0,0,0,0,0,0,0,0,1,1,0,0,0,0,0,0,0,0,0,1,0,0,0,1,0,0,0,0,0,0,0,0,0,0,0,0,0,0,0,0,0,0,0,0,0,0,0,0,0,0,0,0,0,0,0,0,0,0,0,0,0,0,0,0,0,0,0,0,0,0,0,0,0,0,0,0,0,0,0,0,0,0,0,0,0,0,1,0,0,0,0,0,0,0,0,0,0,0,0,0,0,1,0,0,1,0,0,0,0,0,0,0,0,1,0,0,0,0,0,0,0,0,0,0,0,0,0,0,0,0,0,0,0,0,0,1,0,0,0,0,0,0,0,0,0,0,0,0,1,0,0,0,1,0,0,0,0,0,0,0,0,0,0,0,0,0,0,0,0,0,0,0,0,0,0,0,0,0,0,0,0,0,0,0,0,0,0,0,0,0,0,0,0,0,0,0,0,0,0,0,0,0,0,0,0,0,0,0,0,0,0,0,0,0,0,1,0,0,0,0,0,0,0,0,0,0,0,0,1,0,0,0,1,0,0,0,0,0,0,0,0,1,0,0,0,0,0,0,0,0,0,0,0,0,0,0,0,0,0,0,0,0,1,0,0,0,0,0,0,0,0,0,0,0,0,0,1,0,0,0,1,0,0,0,0,0,0,0,0,0,0,0,0,0,0,0,0,0,0,0,0,0,0,0,0,0,0,0,0,0,0,0,0,0,0,0,0,0,0,0,0,0,0,0,0,0,0,0,0,0,0,0,0,0,0,0,0,0,0,0,0,0,0,0,1,0,0,0,0,0,0,0,0,0,0,1,0,0,0,0,1,0,0,0,0,0,0,0,0,1,0,0,0,0,0,0,0,0,0,0,0,0,0,0,0,0,0,0,0,0,1,0,0,0,0,0,0,0,0,0,0,0,0,0,0,1,0,0,0,1,0,0,0,0,0,0,0,0,0,0,0,0,0,0,0,0,0,0,0,0,0,0,0,0,0,0,0,0,0,0,0,0,0,0,0,0,0,0,0,0,0,0,0,0,0,0,0,0,0,0,0,0,0,0,0,0,0,0,0,0,0,0,0,1,1,1,1,1,1,1,1,1,1,0,0,0,0,0,1,0,0,0,0,0,0,0,0,1,0,0,0,0,0,0,0,0,0,0,0,0,0,0,0,0,0,0,0,0,1,0,0,0,0,0,0,0,0,0,0,0,0,0,0,0,1,0,0,0,1,0,0,0,0,0,0,0,0,0,0,0,0,0,0,0,0,0,0,0,0,0,0,0,0,0,0,0,0,0,0,0,0,0,0,0,0,0,0,0,0,0,0,0,0,0,0,0,0,0,0,0,0,0,0,0,0,0,0,0,0,0,0,1,0,0,0,0,0,0,0,0,1,0,0,0,0,0,1,0,0,0,0,0,0,0,0,1,0,0,0,0,0,0,0,0,0,0,0,0,0,0,0,0,0,0,0,1,0,0,0,0,0,0,0,0,0,0,0,0,0,0,0,0,1,0,0,0,1,0,0,0,0,0,0,0,0,0,0,0,0,0,0,0,0,0,0,0,0,0,0,0,0,0,0,0,0,0,0,0,0,0,0,0,0,0,0,0,0,0,0,0,0,0,0,0,0,0,0,0,0,0,0,0,0,0,0,0,0,0,0,1,0,0,0,0,0,0,0,0,1,0,0,0,0,0,1,0,0,0,0,0,0,0,0,1,0,0,0,0,0,0,0,0,0,0,0,0,0,0,0,0,0,0,0,1,0,0,0,0,0,0,0,0,0,0,0,0,0,0,0,0,0,1,0,0,0,1,0,0,0,0,0,0,0,0,0,0,0,0,0,0,0,0,0,0,0,0,0,0,0,0,0,0,0,0,0,0,0,0,0,0,0,0,0,0,0,0,0,0,0,0,0,0,0,0,0,0,0,0,0,0,0,0,0,0,0,0,0,1,0,0,0,0,0,0,0,0,1,0,0,0,0,0,1,0,0,0,0,0,0,0,0,1,0,0,0,0,0,0,0,0,0,0,0,0,0,0,0,0,0,0,0,1,0,0,0,0,0,0,0,0,0,0,0,0,0,0,0,0,1,0,0,0,1,0,0,0,0,0,0,0,0,0,0,0,0,0,0,0,0,0,0,0,0,0,0,0,0,0,0,0,0,0,0,0,0,0,0,0,0,0,0,0,0,0,0,0,0,0,0,0,0,0,0,0,0,0,0,0,0,0,0,0,0,0,0,1,0,0,0,0,0,0,0,0,1,0,0,0,0,0,1,0,0,0,0,0,0,0,0,1,0,0,0,0,0,0,0,0,0,0,0,0,0,0,0,0,0,0,1,0,0,0,0,0,0,0,0,0,0,0,0,0,0,0,0,0,1,0,0,0,1,0,0,0,0,0,0,0,0,0,0,0,0,0,0,0,0,0,0,0,0,0,0,0,0,0,0,0,0,0,0,0,0,0,0,0,0,0,0,0,0,0,0,0,0,0,0,0,0,0,0,0,0,0,0,0,0,0,0,0,0,0,0,1,0,0,0,0,0,0,0,0,1,0,0,0,0,0,1,0,0,0,0,0,0,0,0,1,0,0,0,0,0,0,0,0,0,0,0,0,0,0,0,0,0,0,1,0,0,0,0,0,0,0,0,0,0,0,0,0,0,0,0,1,0,0,0,1,0,0,0,0,0,0,0,0,0,0,0,0,0,0,0,0,0,0,0,0,0,0,0,0,0,0,0,0,0,0,0,0,0,0,0,0,0,0,0,0,0,0,0,0,0,0,0,0,0,0,0,0,0,0,0,0,0,0,0,0,0,0,0,1,0,0,0,0,0,0,0,0,1,0,0,0,0,0,1,0,0,0,0,0,0,0,0,1,0,0,0,0,0,0,0,0,0,0,0,0,0,0,0,0,0,0,1,0,0,0,0,0,0,0,0,0,0,0,0,0,0,0,0,1,0,0,0,1,0,0,0,0,0,0,0,0,0,0,0,0,0,0,0,0,0,0,0,0,0,0,0,0,0,0,0,0,0,0,0,0,0,0,0,0,0,0,0,0,0,0,0,0,0,0,0,0,0,0,0,0,0,0,0,0,0,0,0,0,0,0,0,1,0,0,0,0,0,0,0,0,1,0,0,0,0,0,1,0,0,0,0,0,0,0,0,1,0,0,0,0,0,0,0,0,0,0,0,0,0,0,0,0,0,1,0,0,0,0,0,0,0,0,0,0,0,0,0,0,0,0,1,0,0,0,1,0,0,0,0,0,0,0,0,0,0,0,0,0,0,0,0,0,0,0,0,0,0,0,0,0,0,0,0,0,0,0,0,0,0,0,0,0,0,0,0,0,0,0,0,0,0,0,0,0,0,0,0,0,0,0,0,0,0,0,0,0,0,0,0,1,0,0,0,0,0,0,0,0,1,0,0,0,0,0,1,0,0,0,0,0,0,0,0,1,0,0,0,0,0,0,0,0,0,0,0,0,0,0,0,0,0,1,0,0,0,0,0,0,0,0,0,0,0,0,0,0,0,0,1,0,0,0,1,0,0,0,0,0,0,0,0,0,0,0,0,0,0,0,0,0,0,0,0,0,0,0,0,0,0,0,0,0,0,0,0,0,0,0,0,0,0,0,0,0,0,0,0,0,0,0,0,0,0,0,0,0,0,0,0,0,0,0,0,0,0,0,0,1,1,1,1,1,1,1,1,1,1,0,0,0,0,0,1,0,0,0,0,0,0,0,0,1,0,0,0,0,0,0,0,0,0,0,0,0,0,0,0,0,0,1,0,0,0,0,0,0,0,0,0,0,0,0,0,0,0,1,0,0,0,1,0,0,0,0,0,0,0,0,0,0,0,0,0,0,0,0,0,0,0,0,0,0,0,0,0,0,0,0,0,0,0,0,0,0,0,0,0,0,0,0,0,0,0,0,0,0,0,0,0,0,0,0,0,0,0,0,0,0,0,0,0,0,0,0,1,0,0,0,0,0,0,0,0,0,0,1,0,0,0,0,1,0,0,0,0,0,0,0,0,1,0,0,0,0,0,0,0,0,0,0,0,0,0,0,0,0,1,0,0,0,0,0,0,0,0,0,0,0,0,0,0,0,0,1,0,0,0,1,0,0,0,0,0,0,0,0,0,0,0,0,0,0,0,0,0,0,0,0,0,0,0,0,0,0,0,0,0,0,0,0,0,0,0,0,0,0,0,0,0,0,0,0,0,0,0,0,0,0,0,0,0,0,0,0,0,0,0,0,0,0,0,1,0,0,0,0,0,0,0,0,0,0,0,0,1,0,0,0,1,0,0,0,0,0,0,0,0,1,0,0,0,0,0,0,0,0,0,0,0,0,0,0,0,0,1,0,0,0,0,0,0,0,0,0,0,0,0,0,0,0,1,0,0,0,1,0,0,0,0,0,0,0,0,0,0,0,0,0,0,0,0,0,0,0,0,0,0,0,0,0,0,0,0,0,0,0,0,0,0,0,0,0,0,0,0,0,0,0,0,0,0,0,0,0,0,0,0,0,0,0,0,0,0,0,0,0,0,0,1,0,0,0,0,0,0,0,0,0,0,0,0,0,0,1,0,0,1,0,0,0,0,0,0,0,0,1,0,0,0,0,0,0,0,0,0,0,0,0,0,0,0,0,1,0,0,0,0,0,0,0,0,0,0,0,0,0,0,0,1,0,0,1,0,0,0,0,0,0,0,0,0,0,0,0,0,0,0,0,0,0,0,0,0,0,0,0,0,0,0,0,0,0,0,0,0,0,0,0,0,0,0,0,0,0,0,0,0,0,0,0,0,0,0,0,0,0,0,0,0,0,0,0,0,0,0,1,0,0,0,0,0,0,0,0,0,0,0,0,0,0,0,0,1,0,1,0,0,0,0,0,0,0,0,1,0,0,0,0,0,0,0,0,0,0,0,0,0,0,0,1,0,0,0,0,0,0,0,0,0,0,0,0,0,0,0,0,1,0,0,1,0,0,0,0,0,0,0,0,0,0,0,0,0,0,0,0,0,0,0,0,0,0,0,0,0,0,0,0,0,0,0,0,0,0,0,0,0,0,0,0,0,0,0,0,0,0,0,0,0,0,0,0,0,0,0,0,0,0,0,0,0,0,1,0,0,0,0,0,0,0,0,0,0,0,0,0,0,0,0,0,0,1,1,0,0,0,0,0,0,0,0,1,0,0,0,0,0,0,0,0,0,0,0,0,0,0,0,1,0,0,0,0,0,0,0,0,0,0,0,0,0,0,0,1,0,0,0,1,0,0,0,0,0,0,0,0,0,0,0,0,0,0,0,0,0,0,0,0,0,0,0,0,0,0,0,0,0,0,0,0,0,0,0,0,0,0,0,0,0,0,0,0,0,0,0,0,0,0,0,0,0,0,0,0,0,0,0,0,0,1,0,0,0,0,0,0,0,0,0,0,0,0,0,0,0,0,0,0,0,0,1,1,1,1,1,1,1,1,1,1,0,0,0,0,0,0,0,0,0,0,0,0,0,0,1,0,0,0,0,0,0,0,0,0,0,0,0,0,0,0,0,1,0,0,1,0,0,0,0,0,0,0,0,0,0,0,0,0,0,0,0,0,0,0,0,0,0,0,0,0,0,0,0,0,0,0,0,0,0,0,0,0,0,0,0,0,0,0,0,0,0,0,0,0,0,0,0,0,0,0,0,0,0,0,0,0,1,0,0,0,0,0,0,0,0,0,0,0,0,0,0,0,0,0,0,0,0,0,0,0,0,0,0,0,0,0,0,1,0,0,0,0,0,0,0,0,0,0,0,0,0,0,1,0,0,0,0,0,0,0,0,0,0,0,0,0,0,0,1,0,0,1,0,0,0,0,0,0,0,0,0,0,0,0,0,0,0,0,0,0,0,0,0,0,0,0,0,0,0,0,0,0,0,0,0,0,0,0,0,0,0,0,0,0,0,0,0,0,0,0,0,0,0,0,0,0,0,0,0,0,0,0,0,1,0,0,0,0,0,0,0,0,0,0,0,0,0,0,0,0,0,0,0,0,0,0,0,0,0,0,0,0,0,0,0,1,0,0,0,0,0,0,0,0,0,0,0,0,0,0,1,0,0,0,0,0,0,0,0,0,0,0,0,0,0,0,1,0,0,1,0,0,0,0,0,0,0,0,0,0,0,0,0,0,0,0,0,0,0,0,0,0,0,0,0,0,0,0,0,0,0,0,0,0,0,0,0,0,0,0,0,0,0,0,0,0,0,0,0,0,0,0,0,0,0,0,0,0,0,0,1,0,0,0,0,0,0,0,0,0,0,0,0,0,0,0,0,0,0,0,0,0,0,0,0,0,0,0,0,0,0,0,0,1,0,0,0,0,0,0,0,0,0,0,0,0,0,1,0,0,0,0,0,0,0,0,0,0,0,0,0,0,0,1,0,0,1,0,0,0,0,0,0,0,0,0,0,0,0,0,0,0,0,0,0,0,0,0,0,0,0,0,0,0,0,0,0,0,0,0,0,0,0,0,0,0,0,0,0,0,0,0,0,0,0,0,0,0,0,0,0,0,0,0,0,0,0,1,0,0,0,0,0,0,0,0,0,0,0,0,0,0,0,0,0,0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</si>
  <si>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1,1,1,1,1,1,1,1,1,1,1,1,1,1,1,1,1,1,1,1,1,0,0,0,0,0,0,0,0,0,0,0,0,0,0,0,0,0,0,0,0,0,0,0,0,0,0,0,0,0,0,0,0,0,0,0,1,0,0,0,0,0,1,0,0,0,1,0,0,0,0,0,0,0,0,0,0,0,0,0,0,0,0,0,0,0,0,0,0,0,0,0,0,0,0,0,0,0,0,0,0,0,0,0,0,0,0,0,0,0,0,0,0,0,0,0,0,0,1,0,0,0,0,0,0,0,0,0,0,0,0,0,0,0,0,0,0,0,0,0,0,0,0,0,0,0,0,0,1,0,0,0,0,0,0,0,0,0,0,0,0,0,0,0,0,0,0,0,0,0,0,0,0,0,0,0,0,0,0,0,0,0,1,1,0,0,0,0,0,0,0,1,0,0,1,0,0,0,0,0,0,0,0,0,0,0,0,0,0,0,0,0,0,0,0,0,0,0,0,0,0,0,0,0,0,0,0,0,0,0,0,0,0,0,0,0,0,0,0,0,0,0,0,0,0,0,1,0,0,0,0,0,0,0,0,0,0,0,0,0,0,0,0,0,0,0,0,0,0,0,0,0,0,0,0,0,1,0,0,0,0,0,0,0,0,0,0,0,0,0,0,0,0,0,0,0,0,0,0,0,0,0,0,0,0,0,0,0,1,1,0,0,0,0,0,0,0,0,0,1,0,0,0,1,0,0,0,0,0,0,0,0,0,0,0,0,0,0,0,0,0,0,0,0,0,0,0,0,0,0,0,0,0,0,0,0,0,0,0,0,0,0,0,0,0,0,0,0,0,0,0,0,0,0,1,0,0,0,0,0,0,0,0,0,0,0,0,0,0,0,0,0,0,0,0,0,0,0,0,0,0,0,0,0,1,0,0,0,0,0,0,0,0,0,0,0,0,0,0,0,0,0,0,0,0,0,0,0,0,0,0,0,0,0,0,1,0,0,0,0,0,0,0,0,0,0,0,0,1,0,0,0,1,0,0,0,0,0,0,0,0,0,0,0,0,0,0,0,0,0,0,0,0,0,0,0,0,0,0,0,0,0,0,0,0,0,0,0,0,0,0,0,0,0,0,0,0,0,0,0,0,0,1,0,0,0,0,0,0,0,0,0,0,0,0,0,0,0,0,0,0,0,0,0,0,0,0,0,0,0,0,0,1,0,0,0,0,0,0,0,0,0,0,0,0,0,0,0,0,0,0,0,0,0,0,0,0,0,0,0,0,0,1,0,0,0,0,0,0,0,0,0,0,0,0,0,1,0,0,0,1,0,0,0,0,0,0,0,0,0,0,0,0,0,0,0,0,0,0,0,0,0,0,0,0,0,0,0,0,0,0,0,0,0,0,0,0,0,0,0,0,0,0,0,0,0,0,0,0,0,1,0,0,0,0,0,0,0,0,0,0,0,0,0,0,0,0,0,0,0,0,0,0,0,0,0,0,0,0,0,1,0,0,0,0,0,0,0,0,0,0,0,0,0,0,0,0,0,0,0,0,0,0,0,0,0,0,0,0,0,1,0,0,0,0,0,0,0,0,0,0,0,0,0,0,1,0,0,0,1,0,0,0,0,0,0,0,0,0,0,0,0,0,0,0,0,0,0,0,0,0,0,0,0,0,0,0,0,0,0,0,0,0,0,0,0,0,0,0,0,0,0,0,0,0,0,0,0,1,0,0,0,0,0,0,0,0,0,0,0,0,0,0,0,0,0,0,0,0,0,0,0,0,0,0,0,0,0,1,0,0,0,0,0,0,0,0,0,0,0,0,0,0,0,0,0,0,0,0,0,0,0,0,0,0,0,0,0,1,0,0,0,0,0,0,0,0,0,0,0,0,0,0,0,1,0,0,0,1,0,0,0,0,0,0,0,0,0,0,0,0,0,0,0,0,0,0,0,0,0,0,0,0,0,0,0,0,0,0,0,0,0,0,0,0,0,0,0,0,0,0,0,0,0,0,0,1,0,0,0,0,0,0,0,0,0,0,0,0,0,0,0,0,0,0,0,0,0,0,0,0,0,0,0,0,0,1,0,0,0,0,0,0,0,0,0,0,0,0,0,0,0,0,0,0,0,0,0,0,0,0,0,0,0,0,1,0,0,0,0,0,0,0,0,0,0,0,0,0,0,0,0,1,0,0,0,1,0,0,0,0,0,0,0,0,0,0,0,0,0,0,0,0,0,0,0,0,0,0,0,0,0,0,0,0,0,0,0,0,0,0,0,0,0,0,0,0,0,0,0,0,0,0,0,1,0,0,0,0,0,0,0,0,0,0,0,0,0,0,0,0,0,0,0,0,0,0,0,0,0,0,0,0,0,1,0,0,0,0,0,0,0,0,0,0,0,0,0,0,0,0,0,0,0,0,0,0,0,0,0,0,0,0,1,0,0,0,0,0,0,0,0,0,0,0,0,0,0,0,0,0,1,0,0,0,1,0,0,0,0,0,0,0,0,0,0,0,0,0,0,0,0,0,0,0,0,0,0,0,0,0,0,0,0,0,0,0,0,0,0,0,0,0,0,0,0,0,0,0,0,0,0,1,0,0,0,0,0,0,0,0,0,0,0,0,0,0,0,0,0,0,0,0,0,0,0,0,0,0,0,0,0,1,0,0,0,0,0,0,0,0,0,0,0,0,0,0,0,0,0,0,0,0,0,0,0,0,0,0,0,0,1,0,0,0,0,0,0,0,0,0,0,0,0,0,0,0,0,1,0,0,0,1,0,0,0,0,0,0,0,0,0,0,0,0,0,0,0,0,0,0,0,0,0,0,0,0,0,0,0,0,0,0,0,0,0,0,0,0,0,0,0,0,0,0,0,0,0,0,0,1,0,0,0,0,0,0,0,0,0,0,0,0,0,0,0,0,0,0,0,0,0,0,0,0,0,0,0,0,0,1,0,0,0,0,0,0,0,0,0,0,0,0,0,0,0,0,0,0,0,0,0,0,0,0,0,0,0,1,0,0,0,0,0,0,0,0,0,0,0,0,0,0,0,0,0,1,0,0,0,1,0,0,0,0,0,0,0,0,0,0,0,0,0,0,0,0,0,0,0,0,0,0,0,0,0,0,0,0,0,0,0,0,0,0,0,0,0,0,0,0,0,0,0,0,0,0,0,1,0,0,0,0,0,0,0,0,0,0,0,0,0,0,0,0,0,0,0,0,0,0,0,0,0,0,0,0,0,1,0,0,0,0,0,0,0,0,0,0,0,0,0,0,0,0,0,0,0,0,0,0,0,0,0,0,0,1,0,0,0,0,0,0,0,0,0,0,0,0,0,0,0,0,1,0,0,0,1,0,0,0,0,0,0,0,0,0,0,0,0,0,0,0,0,0,0,0,0,0,0,0,0,0,0,0,0,0,0,0,0,0,0,0,0,0,0,0,0,0,0,0,0,0,0,0,0,1,0,0,0,0,0,0,0,0,0,0,0,0,0,0,0,0,0,0,0,0,0,0,0,0,0,0,0,0,0,1,0,0,0,0,0,0,0,0,0,0,0,0,0,0,0,0,0,0,0,0,0,0,0,0,0,0,0,1,0,0,0,0,0,0,0,0,0,0,0,0,0,0,0,0,1,0,0,0,1,0,0,0,0,0,0,0,0,0,0,0,0,0,0,0,0,0,0,0,0,0,0,0,0,0,0,0,0,0,0,0,0,0,0,0,0,0,0,0,0,0,0,0,0,0,0,0,0,1,0,0,0,0,0,0,0,0,0,0,0,0,0,0,0,0,0,0,0,0,0,0,0,0,0,0,0,0,0,1,0,0,0,0,0,0,0,0,0,0,0,0,0,0,0,0,0,0,0,0,0,0,0,0,0,0,1,0,0,0,0,0,0,0,0,0,0,0,0,0,0,0,0,1,0,0,0,1,0,0,0,0,0,0,0,0,0,0,0,0,0,0,0,0,0,0,0,0,0,0,0,0,0,0,0,0,0,0,0,0,0,0,0,0,0,0,0,0,0,0,0,0,0,0,0,0,0,1,0,0,0,0,0,0,0,0,0,0,0,0,0,0,0,0,0,0,0,0,0,0,0,0,0,0,0,0,0,1,0,0,0,0,0,0,0,0,0,0,0,0,0,0,0,0,0,0,0,0,0,0,0,0,0,0,1,0,0,0,0,0,0,0,0,0,0,0,0,0,0,0,0,1,0,0,0,1,0,0,0,0,0,0,0,0,0,0,0,0,0,0,0,0,0,0,0,0,0,0,0,0,0,0,0,0,0,0,0,0,0,0,0,0,0,0,0,0,0,0,0,0,0,0,0,0,0,1,0,0,0,0,0,0,0,0,0,0,0,0,0,0,0,0,0,0,0,0,0,0,0,0,0,0,0,0,0,1,0,0,0,0,0,0,0,0,0,0,0,0,0,0,0,0,0,0,0,0,0,0,0,0,0,0,1,0,0,0,0,0,0,0,0,0,0,0,0,0,0,0,1,0,0,0,1,0,0,0,0,0,0,0,0,0,0,0,0,0,0,0,0,0,0,0,0,0,0,0,0,0,0,0,0,0,0,0,0,0,0,0,0,0,0,0,0,0,0,0,0,0,0,0,0,0,0,1,0,0,0,0,0,0,0,0,0,0,0,0,0,0,0,0,0,0,0,0,0,0,0,0,0,0,0,0,0,1,0,0,0,0,0,0,0,0,0,0,0,0,0,0,0,0,0,0,0,0,0,0,0,0,0,1,0,0,0,0,0,0,0,0,0,0,0,0,0,0,0,0,1,0,0,0,1,0,0,0,0,0,0,0,0,0,0,0,0,0,0,0,0,0,0,0,0,0,0,0,0,0,0,0,0,0,0,0,0,0,0,0,0,0,0,0,0,0,0,0,0,0,0,0,0,0,0,1,0,0,0,0,0,0,0,0,0,0,0,0,0,0,0,0,0,0,0,0,0,0,0,0,0,0,0,0,0,1,0,0,0,0,0,0,0,0,0,0,0,0,0,0,0,0,0,0,0,0,0,0,0,0,0,1,0,0,0,0,0,0,0,0,0,0,0,0,0,0,0,1,0,0,0,1,0,0,0,0,0,0,0,0,0,0,0,0,0,0,0,0,0,0,0,0,0,0,0,0,0,0,0,0,0,0,0,0,0,0,0,0,0,0,0,0,0,0,0,0,0,0,0,0,0,0,0,1,0,0,0,0,0,0,0,0,0,0,0,0,0,0,0,0,0,0,0,0,0,0,0,0,0,0,0,0,0,1,0,0,0,0,0,0,0,0,0,0,0,0,0,0,0,0,0,0,0,0,0,0,0,0,0,1,0,0,0,0,0,0,0,0,0,0,0,0,0,0,0,1,0,0,1,0,0,0,0,0,0,0,0,0,0,0,0,0,0,0,0,0,0,0,0,0,0,0,0,0,0,0,0,0,0,0,0,0,0,0,0,0,0,0,0,0,0,0,0,0,0,0,0,0,0,0,0,1,0,0,0,0,0,0,0,0,0,0,0,0,0,0,0,0,0,0,0,0,0,0,0,0,0,0,0,0,0,1,0,0,0,0,0,0,0,0,0,0,0,0,0,0,0,0,0,0,0,0,0,0,0,0,1,0,0,0,0,0,0,0,0,0,0,0,0,0,0,0,0,1,0,0,1,0,0,0,0,0,0,0,0,0,0,0,0,0,0,0,0,0,0,0,0,0,0,0,0,0,0,0,0,0,0,0,0,0,0,0,0,0,0,0,0,0,0,0,0,0,0,0,0,0,0,0,0,1,0,0,0,0,0,0,0,0,0,0,0,0,0,0,0,0,0,0,0,0,0,0,0,0,0,0,0,0,0,1,0,0,0,0,0,0,0,0,0,0,0,0,0,0,0,0,0,0,0,0,0,0,0,0,1,0,0,0,0,0,0,0,0,0,0,0,0,0,0,0,1,0,0,0,1,0,0,0,0,0,0,0,0,0,0,0,0,0,0,0,0,0,0,0,0,0,0,0,0,0,0,0,0,0,0,0,0,0,0,0,0,0,0,0,0,0,0,0,0,0,0,0,0,0,0,0,0,1,1,1,1,1,1,1,1,1,1,1,1,1,1,1,1,1,1,1,1,1,1,1,1,1,1,1,1,1,1,1,0,0,0,0,0,0,0,0,0,0,0,0,0,0,0,0,0,0,0,0,0,0,0,1,0,0,0,0,0,0,0,0,0,0,0,0,0,0,0,0,1,0,0,1,0,0,0,0,0,0,0,0,0,0,0,0,0,0,0,0,0,0,0,0,0,0,0,0,0,0,0,0,0,0,0,0,0,0,0,0,0,0,0,0,0,0,0,0,0,0,0,0,0,0,0,0,0,1,0,0,0,0,0,0,0,0,0,0,0,0,0,0,0,0,0,0,0,0,0,0,0,0,0,0,0,0,0,0,1,0,0,0,0,0,0,0,0,0,0,0,0,0,0,0,0,0,0,0,0,0,0,1,0,0,0,0,0,0,0,0,0,0,0,0,0,0,0,1,0,0,1,0,0,0,0,0,0,0,0,0,0,0,0,0,0,0,0,0,0,0,0,0,0,0,0,0,0,0,0,0,0,0,0,0,0,0,0,0,0,0,0,0,0,0,0,0,0,0,0,0,0,0,0,0,0,1,0,0,0,0,0,0,0,0,0,0,0,0,0,0,0,0,0,0,0,0,0,0,0,0,0,0,0,0,0,0,0,1,0,0,0,0,0,0,0,0,0,0,0,0,0,0,0,0,0,0,0,0,0,1,0,0,0,0,0,0,0,0,0,0,0,0,0,0,0,1,0,0,1,0,0,0,0,0,0,0,0,0,0,0,0,0,0,0,0,0,0,0,0,0,0,0,0,0,0,0,0,0,0,0,0,0,0,0,0,0,0,0,0,0,0,0,0,0,0,0,0,0,0,0,0,0,0,1,0,0,0,0,0,0,0,0,0,0,0,0,0,0,0,0,0,0,0,0,0,0,0,0,0,0,0,0,0,0,0,0,1,0,0,0,0,0,0,0,0,0,0,0,0,0,0,0,0,0,0,0,1,0,0,0,0,0,0,0,0,0,0,0,0,0,0,0,1,0,0,1,0,0,0,0,0,0,0,0,0,0,0,0,0,0,0,0,0,0,0,0,0,0,0,0,0,0,0,0,0,0,0,0,0,0,0,0,0,0,0,0,0,0,0,0,0,0,0,0,0,0,0,0,0,0,0,1,0,0,0,0,0,0,0,0,0,0,0,0,0,0,0,0,0,0,0,0,0,0,0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</si>
  <si>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0,0,0,0,0,0,0,0,0,0,0,0,0,0,0,0,0,0,0,0,1,0,0,0,0,0,0,0,0,0,0,0,0,0,0,0,0,0,0,0,0,0,0,0,0,0,0,0,0,0,0,0,0,0,0,0,1,0,0,0,0,0,1,0,0,0,1,0,0,0,0,0,0,0,0,0,0,0,0,0,0,0,0,0,0,0,0,0,0,0,0,0,0,0,0,0,0,0,0,0,0,0,0,0,0,0,0,0,0,0,0,0,0,0,0,0,0,0,1,0,0,0,0,0,0,0,0,1,1,0,0,0,0,0,0,0,0,0,0,0,0,0,0,0,0,0,0,1,0,0,0,0,0,0,0,0,0,0,0,0,0,0,0,0,0,0,0,0,0,0,0,0,0,0,0,0,0,0,0,0,0,0,1,1,0,0,0,0,0,0,0,1,0,0,1,0,0,0,0,0,0,0,0,0,0,0,0,0,0,0,0,0,0,0,0,0,0,0,0,0,0,0,0,0,0,0,0,0,0,0,0,0,0,0,0,0,0,0,0,0,0,0,0,0,0,0,1,0,0,0,0,0,0,0,0,1,0,1,0,0,0,0,0,0,0,0,0,0,0,0,0,0,0,0,1,0,0,0,0,0,0,0,0,0,0,0,0,0,0,0,0,0,0,0,0,0,0,0,0,0,0,0,0,0,0,0,0,0,1,1,0,0,0,0,0,0,0,0,0,1,0,0,0,1,0,0,0,0,0,0,0,0,0,0,0,0,0,0,0,0,0,0,0,0,0,0,0,0,0,0,0,0,0,0,0,0,0,0,0,0,0,0,0,0,0,0,0,0,0,0,0,0,0,0,1,0,0,0,0,0,0,0,0,1,0,0,1,0,0,0,0,0,0,0,0,0,0,0,0,0,0,1,0,0,0,0,0,0,0,0,0,0,0,0,0,0,0,0,0,0,0,0,0,0,0,0,0,0,0,0,0,0,0,0,0,1,0,0,0,0,0,0,0,0,0,0,0,0,1,0,0,0,1,0,0,0,0,0,0,0,0,0,0,0,0,0,0,0,0,0,0,0,0,0,0,0,0,0,0,0,0,0,0,0,0,0,0,0,0,0,0,0,0,0,0,0,0,0,0,0,0,0,1,0,0,0,0,0,0,0,0,1,0,0,0,1,0,0,0,0,0,0,0,0,0,0,0,0,1,0,0,0,0,0,0,0,0,0,0,0,0,0,0,0,0,0,0,0,0,0,0,0,0,0,0,0,0,0,0,0,0,0,1,0,0,0,0,0,0,0,0,0,0,0,0,0,1,0,0,0,1,0,0,0,0,0,0,0,0,0,0,0,0,0,0,0,0,0,0,0,0,0,0,0,0,0,0,0,0,0,0,0,0,0,0,0,0,0,0,0,0,0,0,0,0,0,0,0,0,0,1,0,0,0,0,0,0,0,0,1,0,0,0,0,1,0,0,0,0,0,0,0,0,0,0,1,0,0,0,0,0,0,0,0,0,0,0,0,0,0,0,0,0,0,0,0,0,0,0,0,0,0,0,0,0,0,0,0,0,0,1,0,0,0,0,0,0,0,0,0,0,0,0,0,0,1,0,0,0,1,0,0,0,0,0,0,0,0,0,0,0,0,0,0,0,0,0,0,0,0,0,0,0,0,0,0,0,0,0,0,0,0,0,0,0,0,0,0,0,0,0,0,0,0,0,0,0,0,1,0,0,0,0,0,0,0,0,1,0,0,0,0,0,1,1,1,1,1,1,1,1,1,1,0,0,0,0,0,0,0,0,0,0,0,0,0,0,0,0,0,0,0,0,0,0,0,0,0,0,0,0,0,0,0,0,0,0,0,1,0,0,0,0,0,0,0,0,0,0,0,0,0,0,0,1,0,0,0,1,0,0,0,0,0,0,0,0,0,0,0,0,0,0,0,0,0,0,0,0,0,0,0,0,0,0,0,0,0,0,0,0,0,0,0,0,0,0,0,0,0,0,0,0,0,0,0,1,0,0,0,0,0,0,0,0,1,0,0,0,0,0,1,0,0,0,0,0,0,0,0,1,0,0,0,0,0,0,0,0,0,0,0,0,0,0,0,0,0,0,0,0,0,0,0,0,0,0,0,0,0,0,0,0,0,0,1,0,0,0,0,0,0,0,0,0,0,0,0,0,0,0,0,1,0,0,0,1,0,0,0,0,0,0,0,0,0,0,0,0,0,0,0,0,0,0,0,0,0,0,0,0,0,0,0,0,0,0,0,0,0,0,0,0,0,0,0,0,0,0,0,0,0,0,0,1,0,0,0,0,0,0,0,0,1,0,0,0,0,0,1,0,0,0,0,0,0,0,0,1,0,0,0,0,0,0,0,0,0,0,0,0,0,0,0,0,0,0,0,0,0,0,0,0,0,0,0,0,0,0,0,0,0,0,1,0,0,0,0,0,0,0,0,0,0,0,0,0,0,0,0,0,1,0,0,0,1,0,0,0,0,0,0,0,0,0,0,0,0,0,0,0,0,0,0,0,0,0,0,0,0,0,0,0,0,0,0,0,0,0,0,0,0,0,0,0,0,0,0,0,0,0,0,1,0,0,0,0,0,0,0,0,1,0,0,0,0,0,1,0,0,0,0,0,0,0,0,1,0,0,0,0,0,0,0,0,0,0,0,0,0,0,0,0,0,0,0,0,0,0,0,0,0,0,0,0,0,0,0,0,0,0,1,0,0,0,0,0,0,0,0,0,0,0,0,0,0,0,0,1,0,0,0,1,0,0,0,0,0,0,0,0,0,0,0,0,0,0,0,0,0,0,0,0,0,0,0,0,0,0,0,0,0,0,0,0,0,0,0,0,0,0,0,0,0,0,0,0,0,0,0,1,0,0,0,0,0,0,0,0,1,0,0,0,0,0,1,0,0,0,0,0,0,0,0,1,0,0,0,0,0,0,0,0,0,0,0,0,0,0,0,0,0,0,0,0,0,0,0,0,0,0,0,0,0,0,0,0,0,1,0,0,0,0,0,0,0,0,0,0,0,0,0,0,0,0,0,1,0,0,0,1,0,0,0,0,0,0,0,0,0,0,0,0,0,0,0,0,0,0,0,0,0,0,0,0,0,0,0,0,0,0,0,0,0,0,0,0,0,0,0,0,0,0,0,0,0,0,0,1,0,0,0,0,0,0,0,0,1,0,0,0,0,0,1,0,0,0,0,0,0,0,0,1,0,0,0,0,0,0,0,0,0,0,0,0,0,0,0,0,0,0,0,0,0,0,0,0,0,0,0,0,0,0,0,0,0,1,0,0,0,0,0,0,0,0,0,0,0,0,0,0,0,0,1,0,0,0,1,0,0,0,0,0,0,0,0,0,0,0,0,0,0,0,0,0,0,0,0,0,0,0,0,0,0,0,0,0,0,0,0,0,0,0,0,0,0,0,0,0,0,0,0,0,0,0,0,1,0,0,0,0,0,0,0,0,1,0,0,0,0,0,1,0,0,0,0,0,0,0,0,1,0,0,0,0,0,0,0,0,0,0,0,0,0,0,0,0,0,0,0,0,0,0,0,0,0,0,0,0,0,0,0,0,0,1,0,0,0,0,0,0,0,0,0,0,0,0,0,0,0,0,1,0,0,0,1,0,0,0,0,0,0,0,0,0,0,0,0,0,0,0,0,0,0,0,0,0,0,0,0,0,0,0,0,0,0,0,0,0,0,0,0,0,0,0,0,0,0,0,0,0,0,0,0,1,0,0,0,0,0,0,0,0,1,0,0,0,0,0,1,0,0,0,0,0,0,0,0,1,0,0,0,0,0,0,0,0,0,0,0,0,0,0,0,0,0,0,0,0,0,0,0,0,0,0,0,0,0,0,0,0,1,0,0,0,0,0,0,0,0,0,0,0,0,0,0,0,0,1,0,0,0,1,0,0,0,0,0,0,0,0,0,0,0,0,0,0,0,0,0,0,0,0,0,0,0,0,0,0,0,0,0,0,0,0,0,0,0,0,0,0,0,0,0,0,0,0,0,0,0,0,0,1,0,0,0,0,0,0,0,0,1,0,0,0,0,0,1,0,0,0,0,0,0,0,0,1,0,0,0,0,0,0,0,0,0,0,0,0,0,0,0,0,0,0,0,0,0,0,0,0,0,0,0,0,0,0,0,0,1,0,0,0,0,0,0,0,0,0,0,0,0,0,0,0,0,1,0,0,0,1,0,0,0,0,0,0,0,0,0,0,0,0,0,0,0,0,0,0,0,0,0,0,0,0,0,0,0,0,0,0,0,0,0,0,0,0,0,0,0,0,0,0,0,0,0,0,0,0,0,1,0,0,0,0,0,0,0,0,1,0,0,0,0,0,1,1,1,1,1,1,1,1,1,1,0,0,0,0,0,0,0,0,0,0,0,0,0,0,0,0,0,0,0,0,0,0,0,0,0,0,0,0,0,0,0,0,1,0,0,0,0,0,0,0,0,0,0,0,0,0,0,0,1,0,0,0,1,0,0,0,0,0,0,0,0,0,0,0,0,0,0,0,0,0,0,0,0,0,0,0,0,0,0,0,0,0,0,0,0,0,0,0,0,0,0,0,0,0,0,0,0,0,0,0,0,0,0,1,0,0,0,0,0,0,0,0,1,0,0,0,0,1,0,0,0,0,0,0,0,0,0,0,1,0,0,0,0,0,0,0,0,0,0,0,0,0,0,0,0,0,0,0,0,0,0,0,0,0,0,0,0,0,0,1,0,0,0,0,0,0,0,0,0,0,0,0,0,0,0,0,1,0,0,0,1,0,0,0,0,0,0,0,0,0,0,0,0,0,0,0,0,0,0,0,0,0,0,0,0,0,0,0,0,0,0,0,0,0,0,0,0,0,0,0,0,0,0,0,0,0,0,0,0,0,0,1,0,0,0,0,0,0,0,0,1,0,0,0,1,0,0,0,0,0,0,0,0,0,0,0,0,1,0,0,0,0,0,0,0,0,0,0,0,0,0,0,0,0,0,0,0,0,0,0,0,0,0,0,0,0,0,1,0,0,0,0,0,0,0,0,0,0,0,0,0,0,0,1,0,0,0,1,0,0,0,0,0,0,0,0,0,0,0,0,0,0,0,0,0,0,0,0,0,0,0,0,0,0,0,0,0,0,0,0,0,0,0,0,0,0,0,0,0,0,0,0,0,0,0,0,0,0,0,1,0,0,0,0,0,0,0,0,1,0,0,1,0,0,0,0,0,0,0,0,0,0,0,0,0,0,1,0,0,0,0,0,0,0,0,0,0,0,0,0,0,0,0,0,0,0,0,0,0,0,0,0,0,0,0,1,0,0,0,0,0,0,0,0,0,0,0,0,0,0,0,1,0,0,1,0,0,0,0,0,0,0,0,0,0,0,0,0,0,0,0,0,0,0,0,0,0,0,0,0,0,0,0,0,0,0,0,0,0,0,0,0,0,0,0,0,0,0,0,0,0,0,0,0,0,0,0,1,0,0,0,0,0,0,0,0,1,0,1,0,0,0,0,0,0,0,0,0,0,0,0,0,0,0,0,1,0,0,0,0,0,0,0,0,0,0,0,0,0,0,0,0,0,0,0,0,0,0,0,0,0,0,1,0,0,0,0,0,0,0,0,0,0,0,0,0,0,0,0,1,0,0,1,0,0,0,0,0,0,0,0,0,0,0,0,0,0,0,0,0,0,0,0,0,0,0,0,0,0,0,0,0,0,0,0,0,0,0,0,0,0,0,0,0,0,0,0,0,0,0,0,0,0,0,0,1,0,0,0,0,0,0,0,0,1,1,0,0,0,0,0,0,0,0,0,0,0,0,0,0,0,0,0,0,1,0,0,0,0,0,0,0,0,0,0,0,0,0,0,0,0,0,0,0,0,0,0,0,0,0,1,0,0,0,0,0,0,0,0,0,0,0,0,0,0,0,1,0,0,0,1,0,0,0,0,0,0,0,0,0,0,0,0,0,0,0,0,0,0,0,0,0,0,0,0,0,0,0,0,0,0,0,0,0,0,0,0,0,0,0,0,0,0,0,0,0,0,0,0,0,0,0,0,1,1,1,1,1,1,1,1,1,1,0,0,0,0,0,0,0,0,0,0,0,0,0,0,0,0,0,0,0,0,1,0,0,0,0,0,0,0,0,0,0,0,0,0,0,0,0,0,0,0,0,0,0,0,1,0,0,0,0,0,0,0,0,0,0,0,0,0,0,0,0,1,0,0,1,0,0,0,0,0,0,0,0,0,0,0,0,0,0,0,0,0,0,0,0,0,0,0,0,0,0,0,0,0,0,0,0,0,0,0,0,0,0,0,0,0,0,0,0,0,0,0,0,0,0,0,0,0,1,0,0,0,0,0,0,0,0,0,0,0,0,0,0,0,0,0,0,0,0,0,0,0,0,0,0,0,0,0,0,1,0,0,0,0,0,0,0,0,0,0,0,0,0,0,0,0,0,0,0,0,0,0,1,0,0,0,0,0,0,0,0,0,0,0,0,0,0,0,1,0,0,1,0,0,0,0,0,0,0,0,0,0,0,0,0,0,0,0,0,0,0,0,0,0,0,0,0,0,0,0,0,0,0,0,0,0,0,0,0,0,0,0,0,0,0,0,0,0,0,0,0,0,0,0,0,0,1,0,0,0,0,0,0,0,0,0,0,0,0,0,0,0,0,0,0,0,0,0,0,0,0,0,0,0,0,0,0,0,1,0,0,0,0,0,0,0,0,0,0,0,0,0,0,0,0,0,0,0,0,0,1,0,0,0,0,0,0,0,0,0,0,0,0,0,0,0,1,0,0,1,0,0,0,0,0,0,0,0,0,0,0,0,0,0,0,0,0,0,0,0,0,0,0,0,0,0,0,0,0,0,0,0,0,0,0,0,0,0,0,0,0,0,0,0,0,0,0,0,0,0,0,0,0,0,1,0,0,0,0,0,0,0,0,0,0,0,0,0,0,0,0,0,0,0,0,0,0,0,0,0,0,0,0,0,0,0,0,1,0,0,0,0,0,0,0,0,0,0,0,0,0,0,0,0,0,0,0,1,0,0,0,0,0,0,0,0,0,0,0,0,0,0,0,1,0,0,1,0,0,0,0,0,0,0,0,0,0,0,0,0,0,0,0,0,0,0,0,0,0,0,0,0,0,0,0,0,0,0,0,0,0,0,0,0,0,0,0,0,0,0,0,0,0,0,0,0,0,0,0,0,0,0,1,0,0,0,0,0,0,0,0,0,0,0,0,0,0,0,0,0,0,0,0,0,0,0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</si>
  <si>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1,1,1,1,1,1,1,1,1,1,1,1,1,1,1,1,1,1,1,1,1,1,1,1,1,1,1,1,1,1,0,0,0,0,0,0,0,0,0,0,0,0,0,0,0,0,0,0,0,0,0,0,0,0,0,0,1,0,0,0,0,0,1,0,0,0,1,0,0,0,0,0,0,0,0,0,0,0,0,0,0,0,0,0,0,0,0,0,0,0,0,0,0,0,0,0,0,0,0,0,0,0,0,0,0,0,0,0,0,0,0,0,0,0,0,0,0,0,1,0,0,0,0,0,0,0,0,0,0,0,0,0,0,0,0,0,0,0,0,0,0,0,0,0,0,0,0,0,0,0,0,0,0,0,0,0,0,1,0,0,0,0,0,0,0,0,0,0,0,0,0,0,0,0,0,0,0,0,0,0,0,0,1,1,0,0,0,0,0,0,0,1,0,0,1,0,0,0,0,0,0,0,0,0,0,0,0,0,0,0,0,0,0,0,0,0,0,0,0,0,0,0,0,0,0,0,0,0,0,0,0,0,0,0,0,0,0,0,0,0,0,0,0,0,0,0,1,0,0,0,0,0,0,0,0,0,0,0,0,0,0,0,0,0,0,0,0,0,0,0,0,0,0,0,0,0,0,0,0,0,0,0,0,0,0,1,0,0,0,0,0,0,0,0,0,0,0,0,0,0,0,0,0,0,0,0,0,0,1,1,0,0,0,0,0,0,0,0,0,1,0,0,0,1,0,0,0,0,0,0,0,0,0,0,0,0,0,0,0,0,0,0,0,0,0,0,0,0,0,0,0,0,0,0,0,0,0,0,0,0,0,0,0,0,0,0,0,0,0,0,0,0,0,0,1,0,0,0,0,0,0,0,0,0,0,0,0,0,0,0,0,0,0,0,0,0,0,0,0,0,0,0,0,0,0,0,0,0,0,0,0,0,0,1,0,0,0,0,0,0,0,0,0,0,0,0,0,0,0,0,0,0,0,0,0,1,0,0,0,0,0,0,0,0,0,0,0,0,1,0,0,0,1,0,0,0,0,0,0,0,0,0,0,0,0,0,0,0,0,0,0,0,0,0,0,0,0,0,0,0,0,0,0,0,0,0,0,0,0,0,0,0,0,0,0,0,0,0,0,0,0,0,1,0,0,0,0,0,0,0,0,0,0,0,0,0,0,0,0,0,0,0,0,0,0,0,0,0,0,0,0,0,0,0,0,0,0,0,0,0,0,1,0,0,0,0,0,0,0,0,0,0,0,0,0,0,0,0,0,0,0,0,1,0,0,0,0,0,0,0,0,0,0,0,0,0,1,0,0,0,1,0,0,0,0,0,0,0,0,0,0,0,0,0,0,0,0,0,0,0,0,0,0,0,0,0,0,0,0,0,0,0,0,0,0,0,0,0,0,0,0,0,0,0,0,0,0,0,0,0,1,0,0,0,0,0,0,0,0,0,0,0,0,0,0,0,0,0,0,0,0,0,0,0,0,0,0,0,0,0,0,0,0,0,0,0,0,0,0,1,0,0,0,0,0,0,0,0,0,0,0,0,0,0,0,0,0,0,0,0,1,0,0,0,0,0,0,0,0,0,0,0,0,0,0,1,0,0,0,1,0,0,0,0,0,0,0,0,0,0,0,0,0,0,0,0,0,0,0,0,0,0,0,0,0,0,0,0,0,0,0,0,0,0,0,0,0,0,0,0,0,0,0,0,0,0,0,0,1,0,0,0,0,0,0,0,0,0,0,0,0,0,0,0,0,0,0,0,0,0,0,0,0,0,0,0,0,0,0,0,0,0,0,0,0,0,0,1,0,0,0,0,0,0,0,0,0,0,0,0,0,0,0,0,0,0,0,0,1,0,0,0,0,0,0,0,0,0,0,0,0,0,0,0,1,0,0,0,1,0,0,0,0,0,0,0,0,0,0,0,0,0,0,0,0,0,0,0,0,0,0,0,0,0,0,0,0,0,0,0,0,0,0,0,0,0,0,0,0,0,0,0,0,0,0,0,1,0,0,0,0,0,0,0,0,0,0,0,0,0,0,0,0,0,0,0,0,0,0,0,0,0,0,0,0,0,0,0,0,0,0,0,0,0,0,1,0,0,0,0,0,0,0,0,0,0,0,0,0,0,0,0,0,0,0,1,0,0,0,0,0,0,0,0,0,0,0,0,0,0,0,0,1,0,0,0,1,0,0,0,0,0,0,0,0,0,0,0,0,0,0,0,0,0,0,0,0,0,0,0,0,0,0,0,0,0,0,0,0,0,0,0,0,0,0,0,0,0,0,0,0,0,0,0,1,0,0,0,0,0,0,0,0,0,0,0,0,0,0,0,0,0,0,0,0,0,0,0,0,0,0,0,0,0,0,0,0,0,0,0,0,0,0,1,0,0,0,0,0,0,0,0,0,0,0,0,0,0,0,0,0,0,0,1,0,0,0,0,0,0,0,0,0,0,0,0,0,0,0,0,0,1,0,0,0,1,0,0,0,0,0,0,0,0,0,0,0,0,0,0,0,0,0,0,0,0,0,0,0,0,0,0,0,0,0,0,0,0,0,0,0,0,0,0,0,0,0,0,0,0,0,0,1,0,0,0,0,0,0,0,0,0,0,0,0,0,0,0,0,0,0,0,0,0,0,0,0,0,0,0,0,0,0,0,0,0,0,0,0,0,0,1,0,0,0,0,0,0,0,0,0,0,0,0,0,0,0,0,0,0,0,1,0,0,0,0,0,0,0,0,0,0,0,0,0,0,0,0,1,0,0,0,1,0,0,0,0,0,0,0,0,0,0,0,0,0,0,0,0,0,0,0,0,0,0,0,0,0,0,0,0,0,0,0,0,0,0,0,0,0,0,0,0,0,0,0,0,0,0,0,1,0,0,0,0,0,0,0,0,0,0,0,0,0,0,0,0,0,0,0,0,0,0,0,0,0,0,0,0,0,0,0,0,0,0,0,0,0,0,1,0,0,0,0,0,0,0,0,0,0,0,0,0,0,0,0,0,0,1,0,0,0,0,0,0,0,0,0,0,0,0,0,0,0,0,0,1,0,0,0,1,0,0,0,0,0,0,0,0,0,0,0,0,0,0,0,0,0,0,0,0,0,0,0,0,0,0,0,0,0,0,0,0,0,0,0,0,0,0,0,0,0,0,0,0,0,0,0,1,0,0,0,0,0,0,0,0,0,0,0,0,0,0,0,0,0,0,0,0,0,0,0,0,0,0,0,0,0,0,0,0,0,0,0,0,0,0,1,0,0,0,0,0,0,0,0,0,0,0,0,0,0,0,0,0,0,1,0,0,0,0,0,0,0,0,0,0,0,0,0,0,0,0,1,0,0,0,1,0,0,0,0,0,0,0,0,0,0,0,0,0,0,0,0,0,0,0,0,0,0,0,0,0,0,0,0,0,0,0,0,0,0,0,0,0,0,0,0,0,0,0,0,0,0,0,0,1,0,0,0,0,0,0,0,0,0,0,0,0,0,0,0,0,0,0,0,0,0,0,0,0,0,0,0,0,0,0,0,0,0,0,0,0,0,0,1,0,0,0,0,0,0,0,0,0,0,0,0,0,0,0,0,0,0,1,0,0,0,0,0,0,0,0,0,0,0,0,0,0,0,0,1,0,0,0,1,0,0,0,0,0,0,0,0,0,0,0,0,0,0,0,0,0,0,0,0,0,0,0,0,0,0,0,0,0,0,0,0,0,0,0,0,0,0,0,0,0,0,0,0,0,0,0,0,1,0,0,0,0,0,0,0,0,0,0,0,0,0,0,0,0,0,0,0,0,0,0,0,0,0,0,0,0,0,0,0,0,0,0,0,0,0,0,1,0,0,0,0,0,0,0,0,0,0,0,0,0,0,0,0,0,1,0,0,0,0,0,0,0,0,0,0,0,0,0,0,0,0,1,0,0,0,1,0,0,0,0,0,0,0,0,0,0,0,0,0,0,0,0,0,0,0,0,0,0,0,0,0,0,0,0,0,0,0,0,0,0,0,0,0,0,0,0,0,0,0,0,0,0,0,0,0,1,0,0,0,0,0,0,0,0,0,0,0,0,0,0,0,0,0,0,0,0,0,0,0,0,0,0,0,0,0,0,0,0,0,0,0,0,0,0,1,0,0,0,0,0,0,0,0,0,0,0,0,0,0,0,0,0,1,0,0,0,0,0,0,0,0,0,0,0,0,0,0,0,0,1,0,0,0,1,0,0,0,0,0,0,0,0,0,0,0,0,0,0,0,0,0,0,0,0,0,0,0,0,0,0,0,0,0,0,0,0,0,0,0,0,0,0,0,0,0,0,0,0,0,0,0,0,0,1,0,0,0,0,0,0,0,0,0,0,0,0,0,0,0,0,0,0,0,0,0,0,0,0,0,0,0,0,0,0,0,0,0,0,0,0,0,0,1,0,0,0,0,0,0,0,0,0,0,0,0,0,0,0,0,0,1,0,0,0,0,0,0,0,0,0,0,0,0,0,0,0,1,0,0,0,1,0,0,0,0,0,0,0,0,0,0,0,0,0,0,0,0,0,0,0,0,0,0,0,0,0,0,0,0,0,0,0,0,0,0,0,0,0,0,0,0,0,0,0,0,0,0,0,0,0,0,1,0,0,0,0,0,0,0,0,0,0,0,0,0,0,0,0,0,0,0,0,0,0,0,0,0,0,0,0,0,0,0,0,0,0,0,0,0,0,1,0,0,0,0,0,0,0,0,0,0,0,0,0,0,0,0,1,0,0,0,0,0,0,0,0,0,0,0,0,0,0,0,0,1,0,0,0,1,0,0,0,0,0,0,0,0,0,0,0,0,0,0,0,0,0,0,0,0,0,0,0,0,0,0,0,0,0,0,0,0,0,0,0,0,0,0,0,0,0,0,0,0,0,0,0,0,0,0,1,0,0,0,0,0,0,0,0,0,0,0,0,0,0,0,0,0,0,0,0,0,0,0,0,0,0,0,0,0,0,0,0,0,0,0,0,0,0,1,0,0,0,0,0,0,0,0,0,0,0,0,0,0,0,0,1,0,0,0,0,0,0,0,0,0,0,0,0,0,0,0,1,0,0,0,1,0,0,0,0,0,0,0,0,0,0,0,0,0,0,0,0,0,0,0,0,0,0,0,0,0,0,0,0,0,0,0,0,0,0,0,0,0,0,0,0,0,0,0,0,0,0,0,0,0,0,0,1,0,0,0,0,0,0,0,0,0,0,0,0,0,0,0,0,0,0,0,0,0,0,0,0,0,0,0,0,0,0,0,0,0,0,0,0,0,0,1,0,0,0,0,0,0,0,0,0,0,0,0,0,0,0,0,1,0,0,0,0,0,0,0,0,0,0,0,0,0,0,0,1,0,0,1,0,0,0,0,0,0,0,0,0,0,0,0,0,0,0,0,0,0,0,0,0,0,0,0,0,0,0,0,0,0,0,0,0,0,0,0,0,0,0,0,0,0,0,0,0,0,0,0,0,0,0,0,1,0,0,0,0,0,0,0,0,0,0,0,0,0,0,0,0,0,0,0,0,0,0,0,0,0,0,0,0,0,0,0,0,0,0,0,0,0,0,1,0,0,0,0,0,0,0,0,0,0,0,0,0,0,0,1,0,0,0,0,0,0,0,0,0,0,0,0,0,0,0,0,1,0,0,1,0,0,0,0,0,0,0,0,0,0,0,0,0,0,0,0,0,0,0,0,0,0,0,0,0,0,0,0,0,0,0,0,0,0,0,0,0,0,0,0,0,0,0,0,0,0,0,0,0,0,0,0,1,0,0,0,0,0,0,0,0,0,0,0,0,0,0,0,0,0,0,0,0,0,0,0,0,0,0,0,0,0,0,0,0,0,0,0,0,0,0,1,0,0,0,0,0,0,0,0,0,0,0,0,0,0,0,1,0,0,0,0,0,0,0,0,0,0,0,0,0,0,0,1,0,0,0,1,0,0,0,0,0,0,0,0,0,0,0,0,0,0,0,0,0,0,0,0,0,0,0,0,0,0,0,0,0,0,0,0,0,0,0,0,0,0,0,0,0,0,0,0,0,0,0,0,0,0,0,0,1,1,1,1,1,1,1,1,1,1,1,1,1,1,1,1,1,1,1,1,1,1,1,1,1,1,1,1,1,1,1,1,1,1,1,1,1,1,1,1,0,0,0,0,0,0,0,0,0,0,0,0,0,0,1,0,0,0,0,0,0,0,0,0,0,0,0,0,0,0,0,1,0,0,1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</si>
  <si>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0,0,0,0,0,0,0,0,0,0,0,0,0,0,0,0,0,0,0,0,1,1,1,1,1,1,1,1,1,1,0,0,0,0,0,0,0,0,0,0,0,0,0,0,0,0,0,0,0,0,0,0,0,0,0,0,1,0,0,0,0,0,1,0,0,0,1,0,0,0,0,0,0,0,0,0,0,0,0,0,0,0,0,0,0,0,0,0,0,0,0,0,0,0,0,0,0,0,0,0,0,0,0,0,0,0,0,0,0,0,0,0,0,0,0,0,0,0,1,0,0,0,0,0,0,0,0,1,1,0,0,0,0,0,0,0,0,0,0,0,0,0,0,0,0,0,0,1,1,0,0,0,0,0,0,0,0,1,0,0,0,0,0,0,0,0,0,0,0,0,0,0,0,0,0,0,0,0,0,0,0,0,1,1,0,0,0,0,0,0,0,1,0,0,1,0,0,0,0,0,0,0,0,0,0,0,0,0,0,0,0,0,0,0,0,0,0,0,0,0,0,0,0,0,0,0,0,0,0,0,0,0,0,0,0,0,0,0,0,0,0,0,0,0,0,0,1,0,0,0,0,0,0,0,0,1,0,1,0,0,0,0,0,0,0,0,0,0,0,0,0,0,0,0,1,0,1,0,0,0,0,0,0,0,0,1,0,0,0,0,0,0,0,0,0,0,0,0,0,0,0,0,0,0,0,0,0,0,1,1,0,0,0,0,0,0,0,0,0,1,0,0,0,1,0,0,0,0,0,0,0,0,0,0,0,0,0,0,0,0,0,0,0,0,0,0,0,0,0,0,0,0,0,0,0,0,0,0,0,0,0,0,0,0,0,0,0,0,0,0,0,0,0,0,1,0,0,0,0,0,0,0,0,1,0,0,1,0,0,0,0,0,0,0,0,0,0,0,0,0,0,1,0,0,1,0,0,0,0,0,0,0,0,1,0,0,0,0,0,0,0,0,0,0,0,0,0,0,0,0,0,0,0,0,0,1,0,0,0,0,0,0,0,0,0,0,0,0,1,0,0,0,1,0,0,0,0,0,0,0,0,0,0,0,0,0,0,0,0,0,0,0,0,0,0,0,0,0,0,0,0,0,0,0,0,0,0,0,0,0,0,0,0,0,0,0,0,0,0,0,0,0,1,0,0,0,0,0,0,0,0,1,0,0,0,1,0,0,0,0,0,0,0,0,0,0,0,0,1,0,0,0,1,0,0,0,0,0,0,0,0,1,0,0,0,0,0,0,0,0,0,0,0,0,0,0,0,0,0,0,0,0,1,0,0,0,0,0,0,0,0,0,0,0,0,0,1,0,0,0,1,0,0,0,0,0,0,0,0,0,0,0,0,0,0,0,0,0,0,0,0,0,0,0,0,0,0,0,0,0,0,0,0,0,0,0,0,0,0,0,0,0,0,0,0,0,0,0,0,0,1,0,0,0,0,0,0,0,0,1,0,0,0,0,1,0,0,0,0,0,0,0,0,0,0,1,0,0,0,0,1,0,0,0,0,0,0,0,0,1,0,0,0,0,0,0,0,0,0,0,0,0,0,0,0,0,0,0,0,0,1,0,0,0,0,0,0,0,0,0,0,0,0,0,0,1,0,0,0,1,0,0,0,0,0,0,0,0,0,0,0,0,0,0,0,0,0,0,0,0,0,0,0,0,0,0,0,0,0,0,0,0,0,0,0,0,0,0,0,0,0,0,0,0,0,0,0,0,1,0,0,0,0,0,0,0,0,1,0,0,0,0,0,1,1,1,1,1,1,1,1,1,1,0,0,0,0,0,1,0,0,0,0,0,0,0,0,1,0,0,0,0,0,0,0,0,0,0,0,0,0,0,0,0,0,0,0,0,1,0,0,0,0,0,0,0,0,0,0,0,0,0,0,0,1,0,0,0,1,0,0,0,0,0,0,0,0,0,0,0,0,0,0,0,0,0,0,0,0,0,0,0,0,0,0,0,0,0,0,0,0,0,0,0,0,0,0,0,0,0,0,0,0,0,0,0,1,0,0,0,0,0,0,0,0,1,0,0,0,0,0,1,0,0,0,0,0,0,0,0,1,0,0,0,0,0,1,0,0,0,0,0,0,0,0,1,0,0,0,0,0,0,0,0,0,0,0,0,0,0,0,0,0,0,0,1,0,0,0,0,0,0,0,0,0,0,0,0,0,0,0,0,1,0,0,0,1,0,0,0,0,0,0,0,0,0,0,0,0,0,0,0,0,0,0,0,0,0,0,0,0,0,0,0,0,0,0,0,0,0,0,0,0,0,0,0,0,0,0,0,0,0,0,0,1,0,0,0,0,0,0,0,0,1,0,0,0,0,0,1,0,0,0,0,0,0,0,0,1,0,0,0,0,0,1,0,0,0,0,0,0,0,0,1,0,0,0,0,0,0,0,0,0,0,0,0,0,0,0,0,0,0,0,1,0,0,0,0,0,0,0,0,0,0,0,0,0,0,0,0,0,1,0,0,0,1,0,0,0,0,0,0,0,0,0,0,0,0,0,0,0,0,0,0,0,0,0,0,0,0,0,0,0,0,0,0,0,0,0,0,0,0,0,0,0,0,0,0,0,0,0,0,1,0,0,0,0,0,0,0,0,1,0,0,0,0,0,1,0,0,0,0,0,0,0,0,1,0,0,0,0,0,1,0,0,0,0,0,0,0,0,1,0,0,0,0,0,0,0,0,0,0,0,0,0,0,0,0,0,0,0,1,0,0,0,0,0,0,0,0,0,0,0,0,0,0,0,0,1,0,0,0,1,0,0,0,0,0,0,0,0,0,0,0,0,0,0,0,0,0,0,0,0,0,0,0,0,0,0,0,0,0,0,0,0,0,0,0,0,0,0,0,0,0,0,0,0,0,0,0,1,0,0,0,0,0,0,0,0,1,0,0,0,0,0,1,0,0,0,0,0,0,0,0,1,0,0,0,0,0,1,0,0,0,0,0,0,0,0,1,0,0,0,0,0,0,0,0,0,0,0,0,0,0,0,0,0,0,1,0,0,0,0,0,0,0,0,0,0,0,0,0,0,0,0,0,1,0,0,0,1,0,0,0,0,0,0,0,0,0,0,0,0,0,0,0,0,0,0,0,0,0,0,0,0,0,0,0,0,0,0,0,0,0,0,0,0,0,0,0,0,0,0,0,0,0,0,0,1,0,0,0,0,0,0,0,0,1,0,0,0,0,0,1,0,0,0,0,0,0,0,0,1,0,0,0,0,0,1,0,0,0,0,0,0,0,0,1,0,0,0,0,0,0,0,0,0,0,0,0,0,0,0,0,0,0,1,0,0,0,0,0,0,0,0,0,0,0,0,0,0,0,0,1,0,0,0,1,0,0,0,0,0,0,0,0,0,0,0,0,0,0,0,0,0,0,0,0,0,0,0,0,0,0,0,0,0,0,0,0,0,0,0,0,0,0,0,0,0,0,0,0,0,0,0,0,1,0,0,0,0,0,0,0,0,1,0,0,0,0,0,1,0,0,0,0,0,0,0,0,1,0,0,0,0,0,1,0,0,0,0,0,0,0,0,1,0,0,0,0,0,0,0,0,0,0,0,0,0,0,0,0,0,0,1,0,0,0,0,0,0,0,0,0,0,0,0,0,0,0,0,1,0,0,0,1,0,0,0,0,0,0,0,0,0,0,0,0,0,0,0,0,0,0,0,0,0,0,0,0,0,0,0,0,0,0,0,0,0,0,0,0,0,0,0,0,0,0,0,0,0,0,0,0,1,0,0,0,0,0,0,0,0,1,0,0,0,0,0,1,0,0,0,0,0,0,0,0,1,0,0,0,0,0,1,0,0,0,0,0,0,0,0,1,0,0,0,0,0,0,0,0,0,0,0,0,0,0,0,0,0,1,0,0,0,0,0,0,0,0,0,0,0,0,0,0,0,0,1,0,0,0,1,0,0,0,0,0,0,0,0,0,0,0,0,0,0,0,0,0,0,0,0,0,0,0,0,0,0,0,0,0,0,0,0,0,0,0,0,0,0,0,0,0,0,0,0,0,0,0,0,0,1,0,0,0,0,0,0,0,0,1,0,0,0,0,0,1,0,0,0,0,0,0,0,0,1,0,0,0,0,0,1,0,0,0,0,0,0,0,0,1,0,0,0,0,0,0,0,0,0,0,0,0,0,0,0,0,0,1,0,0,0,0,0,0,0,0,0,0,0,0,0,0,0,0,1,0,0,0,1,0,0,0,0,0,0,0,0,0,0,0,0,0,0,0,0,0,0,0,0,0,0,0,0,0,0,0,0,0,0,0,0,0,0,0,0,0,0,0,0,0,0,0,0,0,0,0,0,0,1,0,0,0,0,0,0,0,0,1,0,0,0,0,0,1,1,1,1,1,1,1,1,1,1,0,0,0,0,0,1,0,0,0,0,0,0,0,0,1,0,0,0,0,0,0,0,0,0,0,0,0,0,0,0,0,0,1,0,0,0,0,0,0,0,0,0,0,0,0,0,0,0,1,0,0,0,1,0,0,0,0,0,0,0,0,0,0,0,0,0,0,0,0,0,0,0,0,0,0,0,0,0,0,0,0,0,0,0,0,0,0,0,0,0,0,0,0,0,0,0,0,0,0,0,0,0,0,1,0,0,0,0,0,0,0,0,1,0,0,0,0,1,0,0,0,0,0,0,0,0,0,0,1,0,0,0,0,1,0,0,0,0,0,0,0,0,1,0,0,0,0,0,0,0,0,0,0,0,0,0,0,0,0,1,0,0,0,0,0,0,0,0,0,0,0,0,0,0,0,0,1,0,0,0,1,0,0,0,0,0,0,0,0,0,0,0,0,0,0,0,0,0,0,0,0,0,0,0,0,0,0,0,0,0,0,0,0,0,0,0,0,0,0,0,0,0,0,0,0,0,0,0,0,0,0,1,0,0,0,0,0,0,0,0,1,0,0,0,1,0,0,0,0,0,0,0,0,0,0,0,0,1,0,0,0,1,0,0,0,0,0,0,0,0,1,0,0,0,0,0,0,0,0,0,0,0,0,0,0,0,0,1,0,0,0,0,0,0,0,0,0,0,0,0,0,0,0,1,0,0,0,1,0,0,0,0,0,0,0,0,0,0,0,0,0,0,0,0,0,0,0,0,0,0,0,0,0,0,0,0,0,0,0,0,0,0,0,0,0,0,0,0,0,0,0,0,0,0,0,0,0,0,0,1,0,0,0,0,0,0,0,0,1,0,0,1,0,0,0,0,0,0,0,0,0,0,0,0,0,0,1,0,0,1,0,0,0,0,0,0,0,0,1,0,0,0,0,0,0,0,0,0,0,0,0,0,0,0,0,1,0,0,0,0,0,0,0,0,0,0,0,0,0,0,0,1,0,0,1,0,0,0,0,0,0,0,0,0,0,0,0,0,0,0,0,0,0,0,0,0,0,0,0,0,0,0,0,0,0,0,0,0,0,0,0,0,0,0,0,0,0,0,0,0,0,0,0,0,0,0,0,1,0,0,0,0,0,0,0,0,1,0,1,0,0,0,0,0,0,0,0,0,0,0,0,0,0,0,0,1,0,1,0,0,0,0,0,0,0,0,1,0,0,0,0,0,0,0,0,0,0,0,0,0,0,0,1,0,0,0,0,0,0,0,0,0,0,0,0,0,0,0,0,1,0,0,1,0,0,0,0,0,0,0,0,0,0,0,0,0,0,0,0,0,0,0,0,0,0,0,0,0,0,0,0,0,0,0,0,0,0,0,0,0,0,0,0,0,0,0,0,0,0,0,0,0,0,0,0,1,0,0,0,0,0,0,0,0,1,1,0,0,0,0,0,0,0,0,0,0,0,0,0,0,0,0,0,0,1,1,0,0,0,0,0,0,0,0,1,0,0,0,0,0,0,0,0,0,0,0,0,0,0,0,1,0,0,0,0,0,0,0,0,0,0,0,0,0,0,0,1,0,0,0,1,0,0,0,0,0,0,0,0,0,0,0,0,0,0,0,0,0,0,0,0,0,0,0,0,0,0,0,0,0,0,0,0,0,0,0,0,0,0,0,0,0,0,0,0,0,0,0,0,0,0,0,0,1,1,1,1,1,1,1,1,1,1,0,0,0,0,0,0,0,0,0,0,0,0,0,0,0,0,0,0,0,0,1,1,1,1,1,1,1,1,1,1,0,0,0,0,0,0,0,0,0,0,0,0,0,0,1,0,0,0,0,0,0,0,0,0,0,0,0,0,0,0,0,1,0,0,1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0,1,0,0,0,0,0,0,0,0,0,0,0,0,0,0,0,1,0,0,1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</si>
  <si>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1,1,1,1,1,1,1,1,1,1,1,1,1,1,1,1,1,1,1,1,1,0,0,0,0,0,0,0,0,0,0,0,0,0,0,0,0,0,0,0,0,0,0,0,0,0,0,0,0,0,0,0,0,0,0,0,1,0,0,0,0,0,1,0,0,0,1,0,0,0,0,0,0,0,0,0,0,0,0,0,0,0,0,0,0,0,0,0,0,0,0,0,0,0,0,0,0,0,0,0,0,0,0,0,0,0,0,0,0,0,0,0,0,0,0,0,0,0,0,0,0,0,0,0,0,0,0,1,0,0,0,0,0,0,0,0,0,0,0,0,0,0,0,0,0,0,0,0,1,0,0,0,0,0,0,0,0,0,0,0,0,0,0,0,0,0,0,0,0,0,0,0,0,0,0,0,0,0,0,0,0,0,1,1,0,0,0,0,0,0,0,1,0,0,1,0,0,0,0,0,0,0,0,0,0,0,0,0,0,0,0,0,0,0,0,0,0,0,0,0,0,0,0,0,0,0,0,0,0,0,0,0,0,0,0,0,0,0,0,0,0,0,0,0,0,0,0,0,0,0,0,0,0,0,0,1,0,0,0,0,0,0,0,0,0,0,0,0,0,0,0,0,0,0,0,0,1,0,0,0,0,0,0,0,0,0,0,0,0,0,0,0,0,0,0,0,0,0,0,0,0,0,0,0,0,0,0,0,1,1,0,0,0,0,0,0,0,0,0,1,0,0,0,1,0,0,0,0,0,0,0,0,0,0,0,0,0,0,0,0,0,0,0,0,0,0,0,0,0,0,0,0,0,0,0,0,0,0,0,0,0,0,0,0,0,0,0,0,0,0,0,0,0,0,0,0,0,0,0,0,0,0,0,1,0,0,0,0,0,0,0,0,0,0,0,0,0,0,0,0,0,0,0,0,1,0,0,0,0,0,0,0,0,0,0,0,0,0,0,0,0,0,0,0,0,0,0,0,0,0,0,0,0,0,0,1,0,0,0,0,0,0,0,0,0,0,0,0,1,0,0,0,1,0,0,0,0,0,0,0,0,0,0,0,0,0,0,0,0,0,0,0,0,0,0,0,0,0,0,0,0,0,0,0,0,0,0,0,0,0,0,0,0,0,0,0,0,0,0,0,0,0,0,0,0,0,0,0,0,0,0,1,0,0,0,0,0,0,0,0,0,1,1,1,0,0,0,0,0,0,0,0,1,0,0,0,0,0,0,0,0,0,0,0,0,0,0,0,0,0,0,0,0,0,0,0,0,0,0,0,0,0,1,0,0,0,0,0,0,0,0,0,0,0,0,0,1,0,0,0,1,0,0,0,0,0,0,0,0,0,0,0,0,0,0,0,0,0,0,0,0,0,0,0,0,0,0,0,0,0,0,0,0,0,0,0,0,0,0,0,0,0,0,0,0,0,0,0,0,0,0,0,0,0,0,0,0,0,0,1,0,0,0,0,0,0,0,0,0,1,1,1,0,0,0,0,0,0,0,0,1,0,0,0,0,0,0,0,0,0,0,0,0,0,0,0,0,0,0,0,0,0,0,0,0,0,0,0,0,0,1,0,0,0,0,0,0,0,0,0,0,0,0,0,0,1,0,0,0,1,0,0,0,0,0,0,0,0,0,0,0,0,0,0,0,0,0,0,0,0,0,0,0,0,0,0,0,0,0,0,0,0,0,0,0,0,0,0,0,0,0,0,0,0,0,0,0,0,0,0,0,0,0,0,0,0,0,1,0,0,0,0,0,0,0,0,0,1,1,1,0,0,0,0,0,0,0,0,1,0,0,0,0,0,0,0,0,0,0,0,0,0,0,0,0,0,0,0,0,0,0,0,0,0,0,0,0,0,1,0,0,0,0,0,0,0,0,0,0,0,0,0,0,0,1,0,0,0,1,0,0,0,0,0,0,0,0,0,0,0,0,0,0,0,0,0,0,0,0,0,0,0,0,0,0,0,0,0,0,0,0,0,0,0,0,0,0,0,0,0,0,0,0,0,0,0,0,0,0,0,0,0,0,0,0,1,0,0,0,1,0,0,0,0,0,0,1,0,0,0,0,0,0,0,0,0,1,0,0,0,0,0,0,0,0,0,0,0,0,0,0,0,0,0,0,0,0,0,0,0,0,0,0,0,0,1,0,0,0,0,0,0,0,0,0,0,0,0,0,0,0,0,1,0,0,0,1,0,0,0,0,0,0,0,0,0,0,0,0,0,0,0,0,0,0,0,0,0,0,0,0,0,0,0,0,0,0,0,0,0,0,0,0,0,0,0,0,0,0,0,0,0,0,0,0,0,0,0,0,0,0,0,0,1,0,0,0,1,0,0,0,0,1,1,1,1,1,0,0,0,0,0,0,0,1,0,0,0,0,0,0,0,0,0,0,0,0,0,0,0,0,0,0,0,0,0,0,0,0,0,0,0,0,1,0,0,0,0,0,0,0,0,0,0,0,0,0,0,0,0,0,1,0,0,0,1,0,0,0,0,0,0,0,0,0,0,0,0,0,0,0,0,0,0,0,0,0,0,0,0,0,0,0,0,0,0,0,0,0,0,0,0,0,0,0,0,0,0,0,0,0,0,0,0,0,0,0,0,0,0,0,1,0,0,0,1,0,0,0,0,1,1,1,1,1,1,0,0,0,0,0,0,1,0,0,0,0,0,0,0,0,0,0,0,0,0,0,0,0,0,0,0,0,0,0,0,0,0,0,0,0,1,0,0,0,0,0,0,0,0,0,0,0,0,0,0,0,0,1,0,0,0,1,0,0,0,0,0,0,0,0,0,0,0,0,0,0,0,0,0,0,0,0,0,0,0,0,0,0,0,0,0,0,0,0,0,0,0,0,0,0,0,0,0,0,0,0,0,0,0,0,0,0,0,0,0,0,0,0,1,0,0,0,1,0,0,0,1,1,1,1,1,1,1,0,0,0,0,0,0,1,0,0,0,0,0,0,0,0,0,0,0,0,0,0,0,0,0,0,0,0,0,0,0,0,0,0,0,1,0,0,0,0,0,0,0,0,0,0,0,0,0,0,0,0,0,1,0,0,0,1,0,0,0,0,0,0,0,0,0,0,0,0,0,0,0,0,0,0,0,0,0,0,0,0,0,0,0,0,0,0,0,0,0,0,0,0,0,0,0,0,0,0,0,0,0,0,0,0,0,0,0,0,0,0,0,0,1,0,0,0,1,0,0,0,1,1,1,1,1,1,1,0,0,0,0,0,0,1,0,0,0,0,0,0,0,0,0,0,0,0,0,0,0,0,0,0,0,0,0,0,0,0,0,0,0,1,0,0,0,0,0,0,0,0,0,0,0,0,0,0,0,0,1,0,0,0,1,0,0,0,0,0,0,0,0,0,0,0,0,0,0,0,0,0,0,0,0,0,0,0,0,0,0,0,0,0,0,0,0,0,0,0,0,0,0,0,0,0,0,0,0,0,0,0,0,0,0,0,0,0,0,0,0,0,1,0,0,0,1,0,0,1,1,0,1,1,1,0,1,0,0,0,0,0,0,1,0,0,0,0,0,0,0,0,0,0,0,0,0,0,0,0,0,0,0,0,0,0,0,0,0,0,0,1,0,0,0,0,0,0,0,0,0,0,0,0,0,0,0,0,1,0,0,0,1,0,0,0,0,0,0,0,0,0,0,0,0,0,0,0,0,0,0,0,0,0,0,0,0,0,0,0,0,0,0,0,0,0,0,0,0,0,0,0,0,0,0,0,0,0,0,0,0,0,0,0,0,0,0,0,0,0,1,0,0,0,1,0,1,1,0,0,1,1,1,0,1,0,0,0,0,0,0,1,0,0,0,0,0,0,0,0,0,0,0,0,0,0,0,0,0,0,0,0,0,0,0,0,0,0,1,0,0,0,0,0,0,0,0,0,0,0,0,0,0,0,0,1,0,0,0,1,0,0,0,0,0,0,0,0,0,0,0,0,0,0,0,0,0,0,0,0,0,0,0,0,0,0,0,0,0,0,0,0,0,0,0,0,0,0,0,0,0,0,0,0,0,0,0,0,0,0,0,0,0,0,0,0,0,0,1,0,0,1,1,1,1,0,0,0,1,1,1,0,1,0,0,0,0,0,0,1,0,0,0,0,0,0,0,0,0,0,0,0,0,0,0,0,0,0,0,0,0,0,0,0,0,0,1,0,0,0,0,0,0,0,0,0,0,0,0,0,0,0,0,1,0,0,0,1,0,0,0,0,0,0,0,0,0,0,0,0,0,0,0,0,0,0,0,0,0,0,0,0,0,0,0,0,0,0,0,0,0,0,0,0,0,0,0,0,0,0,0,0,0,0,0,0,0,0,0,0,0,0,0,0,0,0,1,0,0,1,1,1,0,0,0,0,1,1,1,0,1,0,0,0,0,0,0,1,0,0,0,0,0,0,0,0,0,0,0,0,0,0,0,0,0,0,0,0,0,0,0,0,0,0,1,0,0,0,0,0,0,0,0,0,0,0,0,0,0,0,1,0,0,0,1,0,0,0,0,0,0,0,0,0,0,0,0,0,0,0,0,0,0,0,0,0,0,0,0,0,0,0,0,0,0,0,0,0,0,0,0,0,0,0,0,0,0,0,0,0,0,0,0,0,0,0,0,0,0,0,0,0,0,0,1,0,0,0,1,0,0,0,0,1,1,1,1,1,1,1,0,0,0,0,0,1,0,0,0,0,0,0,0,0,0,0,0,0,0,0,0,0,0,0,0,0,0,0,0,0,0,1,0,0,0,0,0,0,0,0,0,0,0,0,0,0,0,0,1,0,0,0,1,0,0,0,0,0,0,0,0,0,0,0,0,0,0,0,0,0,0,0,0,0,0,0,0,0,0,0,0,0,0,0,0,0,0,0,0,0,0,0,0,0,0,0,0,0,0,0,0,0,0,0,0,0,0,0,0,0,0,0,1,0,0,0,0,0,0,0,0,1,1,1,1,1,1,1,0,0,0,0,0,1,0,0,0,0,0,0,0,0,0,0,0,0,0,0,0,0,0,0,0,0,0,0,0,0,0,1,0,0,0,0,0,0,0,0,0,0,0,0,0,0,0,1,0,0,0,1,0,0,0,0,0,0,0,0,0,0,0,0,0,0,0,0,0,0,0,0,0,0,0,0,0,0,0,0,0,0,0,0,0,0,0,0,0,0,0,0,0,0,0,0,0,0,0,0,0,0,0,0,0,0,0,0,0,0,0,0,1,0,0,0,0,0,0,0,0,1,1,0,1,1,0,0,0,0,0,0,0,1,0,0,0,0,0,0,0,0,0,0,0,0,0,0,0,0,0,0,0,0,0,0,0,0,0,1,0,0,0,0,0,0,0,0,0,0,0,0,0,0,0,1,0,0,1,0,0,0,0,0,0,0,0,0,0,0,0,0,0,0,0,0,0,0,0,0,0,0,0,0,0,0,0,0,0,0,0,0,0,0,0,0,0,0,0,0,0,0,0,0,0,0,0,0,0,0,0,0,0,0,0,0,0,0,0,0,1,0,0,0,0,0,0,0,0,1,1,0,1,1,0,0,0,0,0,0,0,1,0,0,0,0,0,0,0,0,0,0,0,0,0,0,0,0,0,0,0,0,0,0,0,0,1,0,0,0,0,0,0,0,0,0,0,0,0,0,0,0,0,1,0,0,1,0,0,0,0,0,0,0,0,0,0,0,0,0,0,0,0,0,0,0,0,0,0,0,0,0,0,0,0,0,0,0,0,0,0,0,0,0,0,0,0,0,0,0,0,0,0,0,0,0,0,0,0,0,0,0,0,0,0,0,0,0,1,0,0,0,0,0,0,0,0,1,1,0,1,1,0,0,0,0,0,0,0,1,0,0,0,0,0,0,0,0,0,0,0,0,0,0,0,0,0,0,0,0,0,0,0,0,1,0,0,0,0,0,0,0,0,0,0,0,0,0,0,0,1,0,0,0,1,0,0,0,0,0,0,0,0,0,0,0,0,0,0,0,0,0,0,0,0,0,0,0,0,0,0,0,0,0,0,0,0,0,0,0,0,0,0,0,0,0,0,0,0,0,0,0,0,0,0,0,0,0,0,0,0,0,0,0,0,0,1,1,1,1,1,1,1,1,1,1,1,1,1,1,1,1,1,1,1,1,1,1,0,0,0,0,0,0,0,0,0,0,0,0,0,0,0,0,0,0,0,0,0,0,0,1,0,0,0,0,0,0,0,0,0,0,0,0,0,0,0,0,1,0,0,1,0,0,0,0,0,0,0,0,0,0,0,0,0,0,0,0,0,0,0,0,0,0,0,0,0,0,0,0,0,0,0,0,0,0,0,0,0,0,0,0,0,0,0,0,0,0,0,0,0,0,0,0,0,0,0,0,0,0,0,0,0,1,0,0,0,0,0,0,0,0,0,1,1,0,1,1,0,0,0,0,0,0,0,0,1,0,0,0,0,0,0,0,0,0,0,0,0,0,0,0,0,0,0,0,0,0,0,1,0,0,0,0,0,0,0,0,0,0,0,0,0,0,0,1,0,0,1,0,0,0,0,0,0,0,0,0,0,0,0,0,0,0,0,0,0,0,0,0,0,0,0,0,0,0,0,0,0,0,0,0,0,0,0,0,0,0,0,0,0,0,0,0,0,0,0,0,0,0,0,0,0,0,0,0,0,0,0,0,1,0,0,0,0,0,0,0,0,0,0,1,1,0,1,1,0,0,0,0,0,0,0,0,0,1,0,0,0,0,0,0,0,0,0,0,0,0,0,0,0,0,0,0,0,0,0,1,0,0,0,0,0,0,0,0,0,0,0,0,0,0,0,1,0,0,1,0,0,0,0,0,0,0,0,0,0,0,0,0,0,0,0,0,0,0,0,0,0,0,0,0,0,0,0,0,0,0,0,0,0,0,0,0,0,0,0,0,0,0,0,0,0,0,0,0,0,0,0,0,0,0,0,0,0,0,0,1,0,0,0,0,0,0,0,0,0,0,0,1,1,0,1,1,0,0,0,0,0,0,0,0,0,0,1,0,0,0,0,0,0,0,0,0,0,0,0,0,0,0,0,0,0,0,1,0,0,0,0,0,0,0,0,0,0,0,0,0,0,0,1,0,0,1,0,0,0,0,0,0,0,0,0,0,0,0,0,0,0,0,0,0,0,0,0,0,0,0,0,0,0,0,0,0,0,0,0,0,0,0,0,0,0,0,0,0,0,0,0,0,0,0,0,0,0,0,0,0,0,0,0,0,0,0,1,0,0,0,0,0,0,0,0,0,0,0,1,1,1,0,1,1,1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</si>
  <si>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1,0,0,0,0,0,0,0,0,0,0,0,0,0,0,0,0,0,0,0,0,0,0,0,0,0,0,0,0,0,0,0,0,0,0,0,0,0,0,0,0,0,0,0,0,0,1,0,1,0,0,1,0,1,0,1,0,1,0,1,0,0,0,0,0,1,0,0,0,0,0,0,0,0,0,0,0,0,0,0,0,0,0,0,0,0,0,0,0,0,0,0,1,0,0,0,0,0,0,0,0,0,0,0,0,0,0,0,0,0,0,0,0,0,0,0,0,0,0,0,0,0,0,0,0,0,0,1,0,0,0,0,0,0,0,0,0,0,0,0,0,0,0,0,0,0,0,0,0,0,0,0,0,0,0,0,0,0,0,0,0,0,0,0,0,0,0,0,0,0,0,0,0,0,1,0,1,0,1,1,0,1,1,1,0,1,0,1,1,1,1,1,0,1,0,0,0,0,0,0,0,0,0,0,0,0,0,0,0,0,0,0,0,0,0,0,0,0,0,0,0,1,0,0,0,0,0,0,0,0,0,0,0,0,0,0,0,0,0,0,0,0,0,0,0,0,0,0,0,0,0,0,0,0,1,0,0,0,0,0,0,0,0,0,0,0,0,0,0,0,0,0,0,0,0,0,0,0,0,0,0,0,0,0,0,0,0,0,0,0,0,0,0,0,0,0,0,0,0,0,0,0,1,0,1,0,1,0,0,0,0,0,0,1,0,1,0,0,0,0,0,1,0,0,0,0,0,0,0,0,0,0,0,0,0,0,0,0,0,0,0,0,0,0,0,0,0,0,0,0,1,0,0,0,0,0,0,0,0,0,0,0,0,0,0,0,0,0,0,0,0,0,0,0,0,0,0,0,0,0,0,1,0,0,0,0,0,0,0,0,0,0,0,0,0,0,0,0,0,0,0,0,0,0,0,0,0,0,0,0,0,0,0,0,0,0,0,0,0,0,0,0,0,0,0,0,0,0,0,0,1,0,1,0,1,1,1,1,1,1,1,1,0,1,0,1,1,1,0,1,0,0,0,0,0,0,0,0,0,0,0,0,0,0,0,0,0,0,0,0,0,0,0,0,0,0,0,0,0,1,0,0,0,0,0,0,0,0,0,0,0,0,0,0,0,0,0,0,0,0,0,0,0,0,0,0,0,0,1,0,0,0,0,0,0,0,0,0,0,0,0,0,0,0,0,0,0,0,0,0,0,0,0,0,0,0,0,0,0,0,0,0,0,0,0,0,0,0,0,0,0,0,0,0,0,0,0,0,1,0,0,0,0,0,0,0,0,0,0,0,0,0,0,1,0,0,0,1,0,0,0,0,0,0,0,0,0,0,0,0,0,0,0,0,0,0,0,0,0,0,0,0,0,0,0,0,0,0,1,0,0,0,0,0,0,0,0,0,0,0,0,0,0,0,0,0,0,0,0,0,0,0,0,0,0,1,0,0,0,0,0,0,0,0,0,0,0,0,0,0,0,0,0,0,0,0,0,0,0,0,0,0,0,0,0,0,0,0,0,0,0,0,1,1,1,1,1,0,0,0,0,0,0,0,0,0,1,1,1,1,1,1,1,1,1,1,1,1,1,1,1,1,1,1,1,1,0,0,0,0,0,0,0,0,0,0,0,0,0,0,0,0,0,0,0,0,0,0,0,0,0,0,0,0,0,0,0,1,0,0,0,0,0,0,0,0,0,0,0,0,0,0,0,0,0,0,0,0,0,0,0,0,1,0,0,0,0,0,0,0,0,0,0,0,0,0,0,0,0,0,0,0,0,0,0,0,0,0,0,0,0,0,0,0,0,0,0,0,0,1,1,1,0,0,0,1,0,0,0,0,0,0,0,0,0,0,0,0,0,0,0,0,0,0,0,0,0,0,0,0,0,0,0,0,0,0,0,0,0,0,0,0,0,0,0,0,0,0,0,0,0,0,0,0,0,0,0,0,0,0,0,0,0,0,0,0,1,0,0,0,0,0,0,0,0,0,0,0,0,0,0,0,0,0,0,0,0,0,0,1,0,0,0,0,0,0,0,0,0,0,0,0,0,0,0,0,0,0,0,0,0,0,0,0,0,0,0,0,0,0,0,0,0,0,0,1,1,0,0,1,0,0,0,1,0,0,0,0,0,0,0,0,0,0,0,0,0,0,0,0,0,0,0,0,0,0,0,0,0,0,0,0,0,0,0,0,0,0,0,0,0,0,0,0,0,0,0,0,0,0,0,0,0,0,0,0,0,0,0,0,0,0,0,0,0,1,0,0,0,0,0,0,0,0,0,0,0,0,0,0,0,0,0,0,0,0,1,0,0,0,0,0,0,0,0,0,0,0,0,0,0,0,0,0,0,0,0,0,0,0,0,0,0,0,0,0,0,0,0,0,0,0,1,0,0,0,0,0,1,0,0,0,1,0,0,0,0,0,0,0,0,0,0,0,0,0,0,0,0,0,0,0,0,0,0,0,0,0,0,0,0,0,0,0,0,0,0,0,0,0,0,0,0,0,0,0,0,0,0,0,0,0,0,0,0,0,0,0,0,0,0,0,0,0,1,0,0,0,0,0,0,0,0,0,0,0,0,0,0,0,0,0,0,1,0,0,0,0,0,0,0,0,0,0,0,0,0,0,0,0,0,0,0,0,0,0,0,0,0,0,0,0,0,0,0,0,0,0,1,1,0,0,0,0,0,0,0,1,0,0,1,0,0,0,0,0,0,0,0,0,0,0,0,0,0,0,0,0,0,0,0,0,0,0,0,0,0,0,0,0,0,0,0,0,0,0,0,0,0,0,0,0,0,0,0,0,0,0,0,0,0,0,0,0,0,0,0,0,0,0,0,0,0,1,0,0,0,0,0,0,0,0,0,0,0,0,0,0,0,0,1,0,0,0,0,0,0,0,0,0,0,0,0,0,0,0,0,0,0,0,0,0,0,0,0,0,0,0,0,0,0,0,0,0,1,1,0,0,0,0,0,0,0,0,0,1,0,0,0,1,0,0,0,0,0,0,0,0,0,0,0,0,0,0,0,0,0,0,0,0,0,0,0,0,0,0,0,0,0,0,0,0,0,0,0,0,0,0,0,0,0,0,0,0,0,0,0,0,0,0,0,0,0,0,0,0,0,0,0,0,0,0,1,0,0,0,0,0,0,0,0,0,0,0,0,0,0,1,0,0,0,0,0,0,0,0,0,0,0,0,0,0,0,0,0,0,0,0,0,0,0,0,0,0,0,0,0,0,0,0,0,1,0,0,0,0,0,0,0,0,0,0,0,0,1,0,0,0,1,0,0,0,0,0,0,0,0,0,0,0,0,0,0,0,0,0,0,0,0,0,0,0,0,0,0,0,0,0,0,0,0,0,0,0,0,0,0,0,0,0,0,0,0,0,0,0,0,0,0,0,0,0,0,0,0,0,0,0,0,0,0,1,0,0,0,0,0,1,1,1,0,0,0,0,1,0,0,0,0,0,0,0,0,0,0,0,0,0,0,0,0,0,0,0,0,0,0,0,0,0,0,0,0,0,0,0,0,0,1,0,0,0,0,0,0,0,0,0,0,0,0,0,1,0,0,0,1,0,0,0,0,0,0,0,0,0,0,0,0,0,0,0,0,0,0,0,0,0,0,0,0,0,0,0,0,0,0,0,0,0,0,0,0,0,0,0,0,0,0,0,0,0,0,0,0,0,0,0,0,0,0,0,0,0,0,0,0,0,0,0,1,0,0,0,0,1,1,1,0,0,0,1,0,0,0,0,0,0,0,0,0,0,0,0,0,0,0,0,0,0,0,0,0,0,0,0,0,0,0,0,0,0,0,0,0,0,1,0,0,0,0,0,0,0,0,0,0,0,0,0,0,1,0,0,0,1,0,0,0,0,0,0,0,0,0,0,0,0,0,0,0,0,0,0,0,0,0,0,0,0,0,0,0,0,0,0,0,0,0,0,0,0,0,0,0,0,0,0,0,0,0,0,0,0,0,0,0,0,0,0,0,0,0,0,0,0,0,0,0,1,1,1,1,1,1,1,1,1,1,0,0,0,0,0,0,0,0,0,0,0,0,0,0,0,0,0,0,0,0,0,0,0,0,0,0,0,0,0,0,0,0,0,0,0,1,0,0,0,0,0,0,0,0,0,0,0,0,0,0,0,1,0,0,0,1,0,0,0,0,0,0,0,0,0,0,0,0,0,0,0,0,0,0,0,0,0,0,0,0,0,0,0,0,0,0,0,0,0,0,0,0,0,0,0,0,0,0,0,0,0,0,0,0,0,0,0,0,0,0,0,0,0,0,0,0,1,0,1,0,0,0,0,1,0,0,0,1,0,0,0,0,0,0,0,0,0,0,0,0,0,0,0,0,0,0,0,0,0,0,0,0,0,0,0,0,0,0,0,0,0,0,1,0,0,0,0,0,0,0,0,0,0,0,0,0,0,0,0,1,0,0,0,1,0,0,0,0,0,0,0,0,0,0,0,0,0,0,0,0,0,0,0,0,0,0,0,0,0,0,0,0,0,0,0,0,0,0,0,0,0,0,0,0,0,0,0,0,0,0,0,0,0,0,0,0,0,0,0,0,0,0,0,0,1,0,1,0,0,1,1,1,1,1,0,1,0,0,0,0,0,0,0,0,0,0,0,0,0,0,0,0,0,0,0,0,0,0,0,0,0,0,0,0,0,0,0,0,0,0,1,0,0,0,0,0,0,0,0,0,0,0,0,0,0,0,0,0,1,0,0,0,1,0,0,0,0,0,0,0,0,0,0,0,0,0,0,0,0,0,0,0,0,0,0,0,0,0,0,0,0,0,0,0,0,0,0,0,0,0,0,0,0,0,0,0,0,0,0,0,0,0,0,0,0,0,0,0,0,0,0,0,1,0,1,0,0,1,1,1,1,1,1,1,0,0,0,0,0,0,0,0,0,0,0,0,0,0,0,0,0,0,0,0,0,0,0,0,0,0,0,0,0,0,0,0,0,0,1,0,0,0,0,0,0,0,0,0,0,0,0,0,0,0,0,1,0,0,0,1,0,0,0,0,0,0,0,0,0,0,0,0,0,0,0,0,0,0,0,0,0,0,0,0,0,0,0,0,0,0,0,0,0,0,0,0,0,0,0,0,0,0,0,0,0,0,0,0,0,0,0,0,0,0,0,0,0,0,0,0,1,0,1,0,1,1,1,1,1,1,1,1,0,0,0,0,0,0,0,0,0,0,0,0,0,0,0,0,0,0,0,0,0,0,0,0,0,0,0,0,0,0,0,0,0,1,0,0,0,0,0,0,0,0,0,0,0,0,0,0,0,0,0,1,0,0,0,1,0,0,0,0,0,0,0,0,0,0,0,0,0,0,0,0,0,0,0,0,0,0,0,0,0,0,0,0,0,0,0,0,0,0,0,0,0,0,0,0,0,0,0,0,0,0,0,0,0,0,0,0,0,0,0,0,0,0,0,0,1,0,1,0,1,1,1,1,1,1,1,1,0,0,0,0,0,0,0,0,0,0,0,0,0,0,0,0,0,0,0,0,0,0,0,0,0,0,0,0,0,0,0,0,0,1,0,0,0,0,0,0,0,0,0,0,0,0,0,0,0,0,1,0,0,0,1,0,0,0,0,0,0,0,0,0,0,0,0,0,0,0,0,0,0,0,0,0,0,0,0,0,0,0,0,0,0,0,0,0,0,0,0,0,0,0,0,0,0,0,0,0,0,0,0,0,0,0,0,0,0,0,0,0,0,0,0,0,1,0,1,1,1,0,1,1,1,0,1,1,0,0,0,0,0,0,0,0,0,0,0,0,0,0,0,0,0,0,0,0,0,0,0,0,0,0,0,0,0,0,0,0,0,1,0,0,0,0,0,0,0,0,0,0,0,0,0,0,0,0,1,0,0,0,1,0,0,0,0,0,0,0,0,0,0,0,0,0,0,0,0,0,0,0,0,0,0,0,0,0,0,0,0,0,0,0,0,0,0,0,0,0,0,0,0,0,0,0,0,0,0,0,0,0,0,0,0,0,0,0,0,0,0,0,0,0,1,0,1,1,0,0,1,1,1,0,1,1,0,0,0,0,0,0,0,0,0,0,0,0,0,0,0,0,0,0,0,0,0,0,0,0,0,0,0,0,0,0,0,0,1,0,0,0,0,0,0,0,0,0,0,0,0,0,0,0,0,1,0,0,0,1,0,0,0,0,0,0,0,0,0,0,0,0,0,0,0,0,0,0,0,0,0,0,0,0,0,0,0,0,0,0,0,0,0,0,0,0,0,0,0,0,0,0,0,0,0,0,0,0,0,0,0,0,0,0,0,0,0,0,0,0,0,1,1,1,1,0,0,0,1,1,1,0,1,1,0,0,0,0,0,0,0,0,0,0,0,0,0,0,0,0,0,0,0,0,0,0,0,0,0,0,0,0,0,0,0,0,1,0,0,0,0,0,0,0,0,0,0,0,0,0,0,0,0,1,0,0,0,1,0,0,0,0,0,0,0,0,0,0,0,0,0,0,0,0,0,0,0,0,0,0,0,0,0,0,0,0,0,0,0,0,0,0,0,0,0,0,0,0,0,0,0,0,0,0,0,0,0,0,0,0,0,0,0,0,0,0,0,0,0,1,1,1,1,1,1,1,1,1,1,1,1,1,0,0,0,0,0,0,0,0,0,0,0,0,0,0,0,0,0,0,0,0,0,0,0,0,0,0,0,0,0,0,0,0,1,0,0,0,0,0,0,0,0,0,0,0,0,0,0,0,1,0,0,0,1,0,0,0,0,0,0,0,0,0,0,0,0,0,0,0,0,0,0,0,0,0,0,0,0,0,0,0,0,0,0,0,0,0,0,0,0,0,0,0,0,0,0,0,0,0,0,0,0,0,0,0,0,0,0,0,0,0,0,0,0,0,0,0,1,1,0,0,0,1,1,1,1,1,1,1,1,0,0,0,0,0,0,0,0,0,0,0,0,0,0,0,0,0,0,0,0,0,0,0,0,0,0,0,0,0,0,1,0,0,0,0,0,0,0,0,0,0,0,0,0,0,0,0,1,0,0,0,1,0,0,0,0,0,0,0,0,0,0,0,0,0,0,0,0,0,0,0,0,0,0,0,0,0,0,0,0,0,0,0,0,0,0,0,0,0,0,0,0,0,0,0,0,0,0,0,0,0,0,0,0,0,0,0,0,0,0,0,0,0,0,0,1,0,0,0,0,1,1,1,1,1,1,1,0,1,0,0,0,0,0,0,0,0,0,0,0,0,0,0,0,0,0,0,0,0,0,0,0,0,0,0,0,0,0,1,0,0,0,0,0,0,0,0,0,0,0,0,0,0,0,1,0,0,0,1,0,0,0,0,0,0,0,0,0,0,0,0,0,0,0,0,0,0,0,0,0,0,0,0,0,0,0,0,0,0,0,0,0,0,0,0,0,0,0,0,0,0,0,0,0,0,0,0,0,0,0,0,0,0,0,0,0,0,0,0,0,0,0,1,0,0,0,0,0,1,1,0,1,1,0,0,0,0,1,0,0,0,0,0,0,0,0,0,0,0,0,0,0,0,0,0,0,0,0,0,0,0,0,0,0,0,0,1,0,0,0,0,0,0,0,0,0,0,0,0,0,0,0,1,0,0,1,0,0,0,0,0,0,0,0,0,0,0,0,0,0,0,0,0,0,0,0,0,0,0,0,0,0,0,0,0,0,0,0,0,0,0,0,0,0,0,0,0,0,0,0,0,0,0,0,0,0,0,0,0,0,0,0,0,0,0,0,0,0,0,1,0,0,0,0,0,0,1,1,0,1,1,0,0,0,0,0,1,0,0,0,0,0,0,0,0,0,0,0,0,0,0,0,0,0,0,0,0,0,0,0,0,0,0,1,0,0,0,0,0,0,0,0,0,0,0,0,0,0,0,0,1,0,0,1,0,0,0,0,0,0,0,0,0,0,0,0,0,0,0,0,0,0,0,0,0,0,0,0,0,0,0,0,0,0,0,0,0,0,0,0,0,0,0,0,0,0,0,0,0,0,0,0,0,0,0,0,0,0,0,0,0,0,0,0,0,0,1,0,0,0,0,0,0,0,1,1,0,1,1,0,0,0,0,0,0,1,0,0,0,0,0,0,0,0,0,0,0,0,0,0,0,0,0,0,0,0,0,0,0,0,0,1,0,0,0,0,0,0,0,0,0,0,0,0,0,0,0,1,0,0,0,1,0,0,0,0,0,0,0,0,0,0,0,0,0,0,0,0,0,0,0,0,0,0,0,0,0,0,0,0,0,0,0,0,0,0,0,0,0,0,0,0,0,0,0,0,0,0,0,0,0,0,0,0,0,0,0,0,0,0,0,0,0,1,0,0,0,0,0,0,0,0,1,1,0,1,1,0,0,0,0,0,0,0,1,0,0,0,0,0,0,0,0,0,0,0,0,0,0,0,0,0,0,0,0,0,0,0,1,0,0,0,0,0,0,0,0,0,0,0,0,0,0,0,0,1,0,0,1,0,0,0,0,0,0,0,0,0,0,0,0,0,0,0,0,0,0,0,0,0,0,0,0,0,0,0,0,0,0,0,0,0,0,0,0,0,0,0,0,0,0,0,0,0,0,0,0,0,0,0,0,0,0,0,0,0,0,0,0,0,1,0,0,0,0,0,0,0,0,0,1,1,0,1,1,0,0,0,0,0,0,0,0,1,0,0,0,0,0,0,0,0,0,0,0,0,0,0,0,0,0,0,0,0,0,0,1,0,0,0,0,0,0,0,0,0,0,0,0,0,0,0,1,0,0,1,0,0,0,0,0,0,0,0,0,0,0,0,0,0,0,0,0,0,0,0,0,0,0,0,0,0,0,0,0,0,0,0,0,0,0,0,0,0,0,0,0,0,0,0,0,0,0,0,0,0,0,0,0,0,0,0,0,0,0,0,0,1,0,0,0,0,0,0,0,0,0,0,1,1,0,1,1,0,0,0,0,0,0,0,0,0,1,0,0,0,0,0,0,0,0,0,0,0,0,0,0,0,0,0,0,0,0,0,1,0,0,0,0,0,0,0,0,0,0,0,0,0,0,0,1,0,0,1,0,0,0,0,0,0,0,0,0,0,0,0,0,0,0,0,0,0,0,0,0,0,0,0,0,0,0,0,0,0,0,0,0,0,0,0,0,0,0,0,0,0,0,0,0,0,0,0,0,0,0,0,0,0,0,0,0,0,0,0,1,0,0,0,0,0,0,0,0,0,0,0,1,1,0,1,1,0,0,0,0,0,0,0,0,0,0,1,0,0,0,0,0,0,0,0,0,0,0,0,0,0,0,0,0,0,0,1,0,0,0,0,0,0,0,0,0,0,0,0,0,0,0,1,0,0,1,0,0,0,0,0,0,0,0,0,0,0,0,0,0,0,0,0,0,0,0,0,0,0,0,0,0,0,0,0,0,0,0,0,0,0,0,0,0,0,0,0,0,0,0,0,0,0,0,0,0,0,0,0,0,0,0,0,0,0,0,1,0,0,0,0,0,0,0,0,0,0,0,1,1,1,0,1,1,1,0,0,0,0,0,0,0,0,0,0,1,0,0,0,0,0,0,0,0,0,0,0,0,0,0,0,0,0,0,1,0,0,0,0,0,0,0,0,0,0,0,0,0,0,0,1,0,0,1,0,0,0,0,0,0,0,0,0,0,0,0,0,0,0,0,0,0,0,0,0,0,0,0,0,0,0,0,0,0,0,0,0,0,0,0,0,0,0,0,0,0,0,0,0,0,0,0,0,0,0,0,0,0,0,0,0,0,0,1,0,0,0,0,0,0,0,0,0,0,0,0,0,0,0,0,0,0,0,0,0,0,0,0,0,0,0,0,0,0,1,0,0,0,0,0,0,0,0,0,0,0,0,0,0,0,0,0,1,0,0,0,0,0,0,0,0,0,0,0,0,0,0,1,0,0,1,0,0,0,0,0,0,0,0,0,0,0,0,0,0,0,0,0,0,0,0,0,0,0,0,0,0,0,0,0,0,0,0,0,0,0,0,0,0,0,0,0,0,0,0,0,0,0,0,0,0,0,0,0,0,0,0,0,0,0,1,0,0,0,0,0,0,0,0,0,0,0,0,0,0,0,0,0,0,0,0,0,0,0,0,0,0,0,0,0,0,0,0,1,0,0,0,0,0,0,0,0,0,1,1,1,1,1,0,1,0,0,0,0,0,0,0,0,0,0,0,0,0,0,0,1,0,0,1,0,0,0,0,0,0,0,0,0,0,0,0,0,0,0,0,0,0,0,0,0,0,0,0,0,0,0,0,0,0,0,0,0,0,0,0,0,0,0,0,0,0,0,0,0,0,0,0,0,0,0,0,0,0,0,0,0,0,1,0,0,0,0,0,0,0,0,0,0,0,0,0,0,0,0,0,0,0,0,0,0,0,0,0,0,0,0,0,0,0,0,0,0,1,0,0,0,0,0,0,0,0,1,0,0,0,0,1,1,0,0,0,0,0,0,0,0,0,0,0,0,0,0,1,0,0,1,0,0,0,0,0,0,0,0,0,0,0,0,0,0,0,0,0,0,0,0,0,0,0,0,0,0,0,0,0,0,0,0,0,0,0,0,0,0,0,0,0,0,0,0,0,0,0,0,0,0,0,0,0,0,0,0,0,0,1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</si>
  <si>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1,1,1,1,1,1,1,1,1,1,1,1,1,1,1,1,1,1,1,1,1,1,1,1,1,1,1,1,1,1,0,0,0,0,0,0,0,0,0,0,0,0,0,0,0,0,0,0,0,0,0,0,0,0,0,0,1,0,0,0,0,0,1,0,0,0,1,0,0,0,0,0,0,0,0,0,0,0,0,0,0,0,0,0,0,0,0,0,0,0,0,0,0,0,0,0,0,0,0,0,0,0,0,0,0,0,0,0,0,0,0,0,0,0,0,0,0,0,0,0,0,0,0,0,0,0,0,1,0,0,0,0,0,0,0,0,0,0,0,0,0,0,0,0,0,0,0,0,0,0,0,0,0,0,0,0,0,1,0,0,0,0,0,0,0,0,0,0,0,0,0,0,0,0,0,0,0,0,0,0,0,0,1,1,0,0,0,0,0,0,0,1,0,0,1,0,0,0,0,0,0,0,0,0,0,0,0,0,0,0,0,0,0,0,0,0,0,0,0,0,0,0,0,0,0,0,0,0,0,0,0,0,0,0,0,0,0,0,0,0,0,0,0,0,0,0,0,0,0,0,0,0,0,0,0,1,0,0,0,0,0,0,0,0,0,0,0,0,0,0,0,0,0,0,0,0,0,0,0,0,0,0,0,0,0,1,0,0,0,0,0,0,0,0,0,0,0,0,0,0,0,0,0,0,0,0,0,0,1,1,0,0,0,0,0,0,0,0,0,1,0,0,0,1,0,0,0,0,0,0,0,0,0,0,0,0,0,0,0,0,0,0,0,0,0,0,0,0,0,0,0,0,0,0,0,0,0,0,0,0,0,0,0,0,0,0,0,0,0,0,0,0,0,0,0,0,0,0,0,0,0,0,0,1,0,0,0,0,0,0,0,0,0,0,0,0,0,0,0,0,0,0,0,0,0,0,0,0,0,0,0,0,0,1,0,0,0,0,0,0,0,0,0,0,0,0,0,0,0,0,0,0,0,0,0,1,0,0,0,0,0,0,0,0,0,0,0,0,1,0,0,0,1,0,0,0,0,0,0,0,0,0,0,0,0,0,0,0,0,0,0,0,0,0,0,0,0,0,0,0,0,0,0,0,0,0,0,0,0,0,0,0,0,0,0,0,0,0,0,0,0,0,0,0,0,0,0,0,0,0,0,1,0,0,0,0,0,0,0,0,0,1,1,1,0,0,0,0,0,0,0,0,0,0,0,0,0,0,0,0,0,1,0,0,0,0,0,0,0,0,0,0,0,0,0,0,0,0,0,0,0,0,1,0,0,0,0,0,0,0,0,0,0,0,0,0,1,0,0,0,1,0,0,0,0,0,0,0,0,0,0,0,0,0,0,0,0,0,0,0,0,0,0,0,0,0,0,0,0,0,0,0,0,0,0,0,0,0,0,0,0,0,0,0,0,0,0,0,0,0,0,0,0,0,0,0,0,0,0,1,0,0,0,0,0,0,0,0,0,1,1,1,0,0,0,0,0,0,0,0,0,0,0,0,0,0,0,0,0,1,0,0,0,0,0,0,0,0,0,0,0,0,0,0,0,0,0,0,0,0,1,0,0,0,0,0,0,0,0,0,0,0,0,0,0,1,0,0,0,1,0,0,0,0,0,0,0,0,0,0,0,0,0,0,0,0,0,0,0,0,0,0,0,0,0,0,0,0,0,0,0,0,0,0,0,0,0,0,0,0,0,0,0,0,0,0,0,0,0,0,0,0,0,0,0,0,0,1,0,0,0,0,0,0,0,0,0,1,1,1,0,0,0,0,0,0,0,0,0,0,0,0,0,0,0,0,0,1,0,0,0,0,0,0,0,0,0,0,0,0,0,0,0,0,0,0,0,0,1,0,0,0,0,0,0,0,0,0,0,0,0,0,0,0,1,0,0,0,1,0,0,0,0,0,0,0,0,0,0,0,0,0,0,0,0,0,0,0,0,0,0,0,0,0,0,0,0,0,0,0,0,0,0,0,0,0,0,0,0,0,0,0,0,0,0,0,0,0,0,0,0,0,0,0,0,1,0,0,0,1,0,0,0,0,0,0,1,0,0,0,0,0,0,0,0,0,0,0,0,0,0,0,0,0,0,1,0,0,0,0,0,0,0,0,0,0,0,0,0,0,0,0,0,0,0,1,0,0,0,0,0,0,0,0,0,0,0,0,0,0,0,0,1,0,0,0,1,0,0,0,0,0,0,0,0,0,0,0,0,0,0,0,0,0,0,0,0,0,0,0,0,0,0,0,0,0,0,0,0,0,0,0,0,0,0,0,0,0,0,0,0,0,0,0,0,0,0,0,0,0,0,0,0,1,0,0,0,1,0,0,0,0,1,1,1,1,1,0,0,0,0,0,0,0,0,0,0,0,0,0,0,0,0,1,0,0,0,0,0,0,0,0,0,0,0,0,0,0,0,0,0,0,0,1,0,0,0,0,0,0,0,0,0,0,0,0,0,0,0,0,0,1,0,0,0,1,0,0,0,0,0,0,0,0,0,0,0,0,0,0,0,0,0,0,0,0,0,0,0,0,0,0,0,0,0,0,0,0,0,0,0,0,0,0,0,0,0,0,0,0,0,0,0,0,0,0,0,0,0,0,0,1,0,0,0,1,0,0,0,0,1,1,1,1,1,1,0,0,0,0,0,0,0,0,0,0,0,0,0,0,0,1,0,0,0,0,0,0,0,0,0,0,0,0,0,0,0,0,0,0,0,1,0,0,0,0,0,0,0,0,0,0,0,0,0,0,0,0,1,0,0,0,1,0,0,0,0,0,0,0,0,0,0,0,0,0,0,0,0,0,0,0,0,0,0,0,0,0,0,0,0,0,0,0,0,0,0,0,0,0,0,0,0,0,0,0,0,0,0,0,0,0,0,0,0,0,0,0,0,1,0,0,0,1,0,0,0,1,1,1,1,1,1,1,0,0,0,0,0,0,0,0,0,0,0,0,0,0,0,1,0,0,0,0,0,0,0,0,0,0,0,0,0,0,0,0,0,0,1,0,0,0,0,0,0,0,0,0,0,0,0,0,0,0,0,0,1,0,0,0,1,0,0,0,0,0,0,0,0,0,0,0,0,0,0,0,0,0,0,0,0,0,0,0,0,0,0,0,0,0,0,0,0,0,0,0,0,0,0,0,0,0,0,0,0,0,0,0,0,0,0,0,0,0,0,0,0,1,0,0,0,1,0,0,0,1,1,1,1,1,1,1,0,0,0,0,0,0,0,0,0,0,0,0,0,0,0,1,0,0,0,0,0,0,0,0,0,0,0,0,0,0,0,0,0,0,1,0,0,0,0,0,0,0,0,0,0,0,0,0,0,0,0,1,0,0,0,1,0,0,0,0,0,0,0,0,0,0,0,0,0,0,0,0,0,0,0,0,0,0,0,0,0,0,0,0,0,0,0,0,0,0,0,0,0,0,0,0,0,0,0,0,0,0,0,0,0,0,0,0,0,0,0,0,0,1,0,0,0,1,0,0,1,1,0,1,1,1,0,1,0,0,0,0,0,0,0,0,0,0,0,0,0,0,0,1,0,0,0,0,0,0,0,0,0,0,0,0,0,0,0,0,0,0,1,0,0,0,0,0,0,0,0,0,0,0,0,0,0,0,0,1,0,0,0,1,0,0,0,0,0,0,0,0,0,0,0,0,0,0,0,0,0,0,0,0,0,0,0,0,0,0,0,0,0,0,0,0,0,0,0,0,0,0,0,0,0,0,0,0,0,0,0,0,0,0,0,0,0,0,0,0,0,1,0,0,0,1,0,1,1,0,0,1,1,1,0,1,0,0,0,0,0,0,0,0,0,0,0,0,0,0,0,1,0,0,0,0,0,0,0,0,0,0,0,0,0,0,0,0,0,1,0,0,0,0,0,0,0,0,0,0,0,0,0,0,0,0,1,0,0,0,1,0,0,0,0,0,0,0,0,0,0,0,0,0,0,0,0,0,0,0,0,0,0,0,0,0,0,0,0,0,0,0,0,0,0,0,0,0,0,0,0,0,0,0,0,0,0,0,0,0,0,0,0,0,0,0,0,0,0,1,0,0,1,1,1,1,0,0,0,1,1,1,0,1,0,0,0,0,0,0,0,0,0,0,0,0,0,0,0,1,0,0,0,0,0,0,0,0,0,0,0,0,0,0,0,0,0,1,0,0,0,0,0,0,0,0,0,0,0,0,0,0,0,0,1,0,0,0,1,0,0,0,0,0,0,0,0,0,0,0,0,0,0,0,0,0,0,0,0,0,0,0,0,0,0,0,0,0,0,0,0,0,0,0,0,0,0,0,0,0,0,0,0,0,0,0,0,0,0,0,0,0,0,0,0,0,0,1,0,0,1,1,1,0,0,0,0,1,1,1,0,1,0,0,0,0,0,0,0,0,0,0,0,0,0,0,0,1,0,0,0,0,0,0,0,0,0,0,0,0,0,0,0,0,0,1,0,0,0,0,0,0,0,0,0,0,0,0,0,0,0,1,0,0,0,1,0,0,0,0,0,0,0,0,0,0,0,0,0,0,0,0,0,0,0,0,0,0,0,0,0,0,0,0,0,0,0,0,0,0,0,0,0,0,0,0,0,0,0,0,0,0,0,0,0,0,0,0,0,0,0,0,0,0,0,1,0,0,0,1,0,0,0,0,1,1,1,1,1,1,1,0,0,0,0,0,0,0,0,0,0,0,0,0,0,1,0,0,0,0,0,0,0,0,0,0,0,0,0,0,0,0,1,0,0,0,0,0,0,0,0,0,0,0,0,0,0,0,0,1,0,0,0,1,0,0,0,0,0,0,0,0,0,0,0,0,0,0,0,0,0,0,0,0,0,0,0,0,0,0,0,0,0,0,0,0,0,0,0,0,0,0,0,0,0,0,0,0,0,0,0,0,0,0,0,0,0,0,0,0,0,0,0,1,0,0,0,0,0,0,0,0,1,1,1,1,1,1,1,0,0,0,0,0,0,0,0,0,0,0,0,0,0,1,0,0,0,0,0,0,0,0,0,0,0,0,0,0,0,0,1,0,0,0,0,0,0,0,0,0,0,0,0,0,0,0,1,0,0,0,1,0,0,0,0,0,0,0,0,0,0,0,0,0,0,0,0,0,0,0,0,0,0,0,0,0,0,0,0,0,0,0,0,0,0,0,0,0,0,0,0,0,0,0,0,0,0,0,0,0,0,0,0,0,0,0,0,0,0,0,0,1,0,0,0,0,0,0,0,0,1,1,0,1,1,0,0,0,0,0,0,0,0,0,0,0,0,0,0,0,0,1,0,0,0,0,0,0,0,0,0,0,0,0,0,0,0,0,1,0,0,0,0,0,0,0,0,0,0,0,0,0,0,0,1,0,0,1,0,0,0,0,0,0,0,0,0,0,0,0,0,0,0,0,0,0,0,0,0,0,0,0,0,0,0,0,0,0,0,0,0,0,0,0,0,0,0,0,0,0,0,0,0,0,0,0,0,0,0,0,0,0,0,0,0,0,0,0,0,1,0,0,0,0,0,0,0,0,1,1,0,1,1,0,0,0,0,0,0,0,0,0,0,0,0,0,0,0,0,1,0,0,0,0,0,0,0,0,0,0,0,0,0,0,0,1,0,0,0,0,0,0,0,0,0,0,0,0,0,0,0,0,1,0,0,1,0,0,0,0,0,0,0,0,0,0,0,0,0,0,0,0,0,0,0,0,0,0,0,0,0,0,0,0,0,0,0,0,0,0,0,0,0,0,0,0,0,0,0,0,0,0,0,0,0,0,0,0,0,0,0,0,0,0,0,0,0,1,0,0,0,0,0,0,0,0,1,1,0,1,1,0,0,0,0,0,0,0,0,0,0,0,0,0,0,0,0,1,0,0,0,0,0,0,0,0,0,0,0,0,0,0,0,1,0,0,0,0,0,0,0,0,0,0,0,0,0,0,0,1,0,0,0,1,0,0,0,0,0,0,0,0,0,0,0,0,0,0,0,0,0,0,0,0,0,0,0,0,0,0,0,0,0,0,0,0,0,0,0,0,0,0,0,0,0,0,0,0,0,0,0,0,0,0,0,0,0,0,0,0,0,0,0,0,0,1,1,1,1,1,1,1,1,1,1,1,1,1,1,1,1,1,1,1,1,1,1,1,1,1,1,1,1,1,1,1,0,0,0,0,0,0,0,0,0,0,0,0,0,0,1,0,0,0,0,0,0,0,0,0,0,0,0,0,0,0,0,1,0,0,1,0,0,0,0,0,0,0,0,0,0,0,0,0,0,0,0,0,0,0,0,0,0,0,0,0,0,0,0,0,0,0,0,0,0,0,0,0,0,0,0,0,0,0,0,0,0,0,0,0,0,0,0,0,0,0,0,0,0,0,0,0,1,0,0,0,0,0,0,0,0,0,1,1,0,1,1,0,0,0,0,0,0,0,0,0,0,0,0,0,0,0,0,1,0,0,0,0,0,0,0,0,0,0,0,0,0,0,1,0,0,0,0,0,0,0,0,0,0,0,0,0,0,0,1,0,0,1,0,0,0,0,0,0,0,0,0,0,0,0,0,0,0,0,0,0,0,0,0,0,0,0,0,0,0,0,0,0,0,0,0,0,0,0,0,0,0,0,0,0,0,0,0,0,0,0,0,0,0,0,0,0,0,0,0,0,0,0,0,1,0,0,0,0,0,0,0,0,0,0,1,1,0,1,1,0,0,0,0,0,0,0,0,0,0,0,0,0,0,0,0,1,0,0,0,0,0,0,0,0,0,0,0,0,0,0,1,0,0,0,0,0,0,0,0,0,0,0,0,0,0,0,1,0,0,1,0,0,0,0,0,0,0,0,0,0,0,0,0,0,0,0,0,0,0,0,0,0,0,0,0,0,0,0,0,0,0,0,0,0,0,0,0,0,0,0,0,0,0,0,0,0,0,0,0,0,0,0,0,0,0,0,0,0,0,0,1,0,0,0,0,0,0,0,0,0,0,0,1,1,0,1,1,0,0,0,0,0,0,0,0,0,0,0,0,0,0,0,0,1,0,0,0,0,0,0,0,0,0,0,0,0,0,1,0,0,0,0,0,0,0,0,0,0,0,0,0,0,0,1,0,0,1,0,0,0,0,0,0,0,0,0,0,0,0,0,0,0,0,0,0,0,0,0,0,0,0,0,0,0,0,0,0,0,0,0,0,0,0,0,0,0,0,0,0,0,0,0,0,0,0,0,0,0,0,0,0,0,0,0,0,0,0,1,0,0,0,0,0,0,0,0,0,0,0,1,1,1,0,1,1,1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</si>
  <si>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0,1,0,0,0,0,0,0,0,0,0,0,0,0,0,0,0,0,0,0,0,0,0,0,0,0,0,0,0,0,0,0,0,0,0,0,0,0,0,1,0,0,0,0,0,0,0,0,0,0,0,0,0,0,0,0,0,0,0,0,0,0,0,0,0,0,0,0,0,0,0,0,0,0,0,0,0,0,0,0,0,0,0,0,1,0,1,0,0,1,0,1,0,1,0,1,0,1,0,0,0,0,0,1,0,0,0,0,0,0,0,0,0,0,0,0,0,0,0,0,0,0,0,0,0,0,0,0,0,0,1,0,0,0,0,0,0,0,0,0,0,0,0,0,0,0,0,0,0,0,0,0,0,0,0,0,0,0,0,0,0,0,0,0,0,0,0,1,0,0,0,0,0,0,0,0,0,0,0,0,0,0,0,0,0,0,0,0,0,0,0,0,0,0,0,0,0,0,0,0,0,0,0,0,0,0,0,0,0,0,0,0,1,0,1,0,1,1,0,1,1,1,0,1,0,1,1,1,1,1,0,1,0,0,0,0,0,0,0,0,0,0,0,0,0,0,0,0,0,0,0,0,0,0,0,0,0,0,0,1,0,0,0,0,0,0,0,0,0,0,0,0,0,0,0,0,0,0,0,0,0,0,0,0,0,0,0,0,0,0,0,0,0,0,0,1,0,0,0,0,0,0,0,0,0,0,0,0,0,0,0,0,0,0,0,0,0,0,0,0,0,0,0,0,0,0,0,0,0,0,0,0,0,0,0,0,0,0,0,0,1,0,1,0,1,0,0,0,0,0,0,1,0,1,0,0,0,0,0,1,0,0,0,0,0,0,0,0,0,0,0,0,0,0,0,0,0,0,0,0,0,0,0,0,0,0,0,0,1,0,0,0,0,0,0,0,0,0,0,0,0,0,0,0,0,0,0,0,0,0,0,0,0,0,0,0,0,0,0,0,0,0,0,1,0,0,0,0,0,0,0,0,0,0,0,0,0,0,0,0,0,0,0,0,0,0,0,0,0,0,0,0,0,0,0,0,0,0,0,0,0,0,0,0,0,0,0,0,1,0,1,0,1,1,1,1,1,1,1,1,0,1,0,1,1,1,0,1,0,0,0,0,0,0,0,0,0,0,0,0,0,0,0,0,0,0,0,0,0,0,0,0,0,0,0,0,0,1,0,0,0,0,0,0,0,0,0,0,0,0,0,0,0,0,0,0,0,0,0,0,0,0,0,0,0,0,0,0,0,0,0,1,0,0,0,0,0,0,0,0,0,0,0,0,0,0,0,0,0,0,0,0,0,0,0,0,0,0,0,0,0,0,0,0,0,0,0,0,0,0,0,0,0,0,0,0,1,0,0,0,0,0,0,0,0,0,0,0,0,0,0,1,0,0,0,1,0,0,0,0,0,0,0,0,0,0,0,0,0,0,0,0,0,0,0,0,0,0,0,0,0,0,0,0,0,0,1,0,0,0,0,0,0,0,0,0,0,0,0,0,0,0,0,0,0,0,0,0,0,0,0,0,0,0,0,0,0,0,0,1,0,0,0,0,0,0,0,0,0,0,0,0,0,0,0,0,0,0,0,0,0,0,0,0,0,0,0,0,0,0,1,1,1,1,1,0,0,0,0,0,0,0,0,0,1,1,1,1,1,1,1,1,1,1,1,1,1,1,1,1,1,1,1,1,0,0,0,0,0,0,0,0,0,0,0,0,0,0,0,0,0,0,0,0,0,0,0,0,0,0,0,0,0,0,0,1,0,0,0,0,0,0,0,0,0,0,0,0,0,0,0,0,0,0,0,0,0,0,0,0,0,0,0,0,0,0,0,1,0,0,0,0,0,0,0,0,0,0,0,0,0,0,0,0,0,0,0,0,0,0,0,0,0,0,0,0,0,1,1,1,0,0,0,1,0,0,0,0,0,0,0,0,0,0,0,0,0,0,0,0,0,0,0,0,0,0,0,0,0,0,0,0,0,0,0,0,0,0,0,0,0,0,0,0,0,0,0,0,0,0,0,0,0,0,0,0,0,0,0,0,0,0,0,0,1,0,0,0,0,0,0,0,0,0,0,0,0,0,0,0,0,0,0,0,0,0,0,0,0,0,0,0,0,0,0,1,0,0,0,0,0,0,0,0,0,0,0,0,0,0,0,0,0,0,0,0,0,0,0,0,0,0,0,1,1,0,0,1,0,0,0,1,0,0,0,0,0,0,0,0,0,0,0,0,0,0,0,0,0,0,0,0,0,0,0,0,0,0,0,0,0,0,0,0,0,0,0,0,0,0,0,0,0,0,0,0,0,0,0,0,0,0,0,0,0,0,0,0,0,0,0,0,0,1,0,0,0,0,0,0,0,0,0,0,0,0,0,0,0,0,0,0,0,0,1,1,1,1,1,1,1,1,1,1,0,0,0,0,0,0,0,0,0,0,0,0,0,0,0,0,0,0,0,0,0,0,0,0,0,0,1,0,0,0,0,0,1,0,0,0,1,0,0,0,0,0,0,0,0,0,0,0,0,0,0,0,0,0,0,0,0,0,0,0,0,0,0,0,0,0,0,0,0,0,0,0,0,0,0,0,0,0,0,0,0,0,0,0,0,0,0,0,0,0,0,0,0,0,0,0,0,0,1,0,0,0,0,0,0,0,0,0,0,0,0,0,0,0,0,0,0,1,1,0,0,0,0,0,0,0,0,1,0,0,0,0,0,0,0,0,0,0,0,0,0,0,0,0,0,0,0,0,0,0,0,0,1,1,0,0,0,0,0,0,0,1,0,0,1,0,0,0,0,0,0,0,0,0,0,0,0,0,0,0,0,0,0,0,0,0,0,0,0,0,0,0,0,0,0,0,0,0,0,0,0,0,0,0,0,0,0,0,0,0,0,0,0,0,0,0,0,0,0,0,0,0,0,0,0,0,0,1,0,0,0,0,0,0,0,0,0,0,0,0,0,0,0,0,1,0,1,0,0,0,0,0,0,0,0,1,0,0,0,0,0,0,0,0,0,0,0,0,0,0,0,0,0,0,0,0,0,0,1,1,0,0,0,0,0,0,0,0,0,1,0,0,0,1,0,0,0,0,0,0,0,0,0,0,0,0,0,0,0,0,0,0,0,0,0,0,0,0,0,0,0,0,0,0,0,0,0,0,0,0,0,0,0,0,0,0,0,0,0,0,0,0,0,0,0,0,0,0,0,0,0,0,0,0,0,0,1,0,0,0,0,0,0,0,0,0,0,0,0,0,0,1,0,0,1,0,0,0,0,0,0,0,0,1,0,0,0,0,0,0,0,0,0,0,0,0,0,0,0,0,0,0,0,0,0,1,0,0,0,0,0,0,0,0,0,0,0,0,1,0,0,0,1,0,0,0,0,0,0,0,0,0,0,0,0,0,0,0,0,0,0,0,0,0,0,0,0,0,0,0,0,0,0,0,0,0,0,0,0,0,0,0,0,0,0,0,0,0,0,0,0,0,0,0,0,0,0,0,0,0,0,0,0,0,0,1,0,0,0,0,0,1,1,1,0,0,0,0,1,0,0,0,1,0,0,0,0,0,0,0,0,1,0,0,0,0,0,0,0,0,0,0,0,0,0,0,0,0,0,0,0,0,1,0,0,0,0,0,0,0,0,0,0,0,0,0,1,0,0,0,1,0,0,0,0,0,0,0,0,0,0,0,0,0,0,0,0,0,0,0,0,0,0,0,0,0,0,0,0,0,0,0,0,0,0,0,0,0,0,0,0,0,0,0,0,0,0,0,0,0,0,0,0,0,0,0,0,0,0,0,0,0,0,0,1,0,0,0,0,1,1,1,0,0,0,1,0,0,0,0,1,0,0,0,0,0,0,0,0,1,0,0,0,0,0,0,0,0,0,0,0,0,0,0,0,0,0,0,0,0,1,0,0,0,0,0,0,0,0,0,0,0,0,0,0,1,0,0,0,1,0,0,0,0,0,0,0,0,0,0,0,0,0,0,0,0,0,0,0,0,0,0,0,0,0,0,0,0,0,0,0,0,0,0,0,0,0,0,0,0,0,0,0,0,0,0,0,0,0,0,0,0,0,0,0,0,0,0,0,0,0,0,0,1,1,1,1,1,1,1,1,1,1,0,0,0,0,0,1,0,0,0,0,0,0,0,0,1,0,0,0,0,0,0,0,0,0,0,0,0,0,0,0,0,0,0,0,0,1,0,0,0,0,0,0,0,0,0,0,0,0,0,0,0,1,0,0,0,1,0,0,0,0,0,0,0,0,0,0,0,0,0,0,0,0,0,0,0,0,0,0,0,0,0,0,0,0,0,0,0,0,0,0,0,0,0,0,0,0,0,0,0,0,0,0,0,0,0,0,0,0,0,0,0,0,0,0,0,0,1,0,1,0,0,0,0,1,0,0,0,1,0,0,0,0,0,1,0,0,0,0,0,0,0,0,1,0,0,0,0,0,0,0,0,0,0,0,0,0,0,0,0,0,0,0,1,0,0,0,0,0,0,0,0,0,0,0,0,0,0,0,0,1,0,0,0,1,0,0,0,0,0,0,0,0,0,0,0,0,0,0,0,0,0,0,0,0,0,0,0,0,0,0,0,0,0,0,0,0,0,0,0,0,0,0,0,0,0,0,0,0,0,0,0,0,0,0,0,0,0,0,0,0,0,0,0,0,1,0,1,0,0,1,1,1,1,1,0,1,0,0,0,0,0,1,0,0,0,0,0,0,0,0,1,0,0,0,0,0,0,0,0,0,0,0,0,0,0,0,0,0,0,0,1,0,0,0,0,0,0,0,0,0,0,0,0,0,0,0,0,0,1,0,0,0,1,0,0,0,0,0,0,0,0,0,0,0,0,0,0,0,0,0,0,0,0,0,0,0,0,0,0,0,0,0,0,0,0,0,0,0,0,0,0,0,0,0,0,0,0,0,0,0,0,0,0,0,0,0,0,0,0,0,0,0,1,0,1,0,0,1,1,1,1,1,1,1,0,0,0,0,0,1,0,0,0,0,0,0,0,0,1,0,0,0,0,0,0,0,0,0,0,0,0,0,0,0,0,0,0,0,1,0,0,0,0,0,0,0,0,0,0,0,0,0,0,0,0,1,0,0,0,1,0,0,0,0,0,0,0,0,0,0,0,0,0,0,0,0,0,0,0,0,0,0,0,0,0,0,0,0,0,0,0,0,0,0,0,0,0,0,0,0,0,0,0,0,0,0,0,0,0,0,0,0,0,0,0,0,0,0,0,0,1,0,1,0,1,1,1,1,1,1,1,1,0,0,0,0,0,1,0,0,0,0,0,0,0,0,1,0,0,0,0,0,0,0,0,0,0,0,0,0,0,0,0,0,0,1,0,0,0,0,0,0,0,0,0,0,0,0,0,0,0,0,0,1,0,0,0,1,0,0,0,0,0,0,0,0,0,0,0,0,0,0,0,0,0,0,0,0,0,0,0,0,0,0,0,0,0,0,0,0,0,0,0,0,0,0,0,0,0,0,0,0,0,0,0,0,0,0,0,0,0,0,0,0,0,0,0,0,1,0,1,0,1,1,1,1,1,1,1,1,0,0,0,0,0,1,0,0,0,0,0,0,0,0,1,0,0,0,0,0,0,0,0,0,0,0,0,0,0,0,0,0,0,1,0,0,0,0,0,0,0,0,0,0,0,0,0,0,0,0,1,0,0,0,1,0,0,0,0,0,0,0,0,0,0,0,0,0,0,0,0,0,0,0,0,0,0,0,0,0,0,0,0,0,0,0,0,0,0,0,0,0,0,0,0,0,0,0,0,0,0,0,0,0,0,0,0,0,0,0,0,0,0,0,0,0,1,0,1,1,1,0,1,1,1,0,1,1,0,0,0,0,0,1,0,0,0,0,0,0,0,0,1,0,0,0,0,0,0,0,0,0,0,0,0,0,0,0,0,0,0,1,0,0,0,0,0,0,0,0,0,0,0,0,0,0,0,0,1,0,0,0,1,0,0,0,0,0,0,0,0,0,0,0,0,0,0,0,0,0,0,0,0,0,0,0,0,0,0,0,0,0,0,0,0,0,0,0,0,0,0,0,0,0,0,0,0,0,0,0,0,0,0,0,0,0,0,0,0,0,0,0,0,0,1,0,1,1,0,0,1,1,1,0,1,1,0,0,0,0,0,1,0,0,0,0,0,0,0,0,1,0,0,0,0,0,0,0,0,0,0,0,0,0,0,0,0,0,1,0,0,0,0,0,0,0,0,0,0,0,0,0,0,0,0,1,0,0,0,1,0,0,0,0,0,0,0,0,0,0,0,0,0,0,0,0,0,0,0,0,0,0,0,0,0,0,0,0,0,0,0,0,0,0,0,0,0,0,0,0,0,0,0,0,0,0,0,0,0,0,0,0,0,0,0,0,0,0,0,0,0,1,1,1,1,0,0,0,1,1,1,0,1,1,0,0,0,0,0,1,0,0,0,0,0,0,0,0,1,0,0,0,0,0,0,0,0,0,0,0,0,0,0,0,0,0,1,0,0,0,0,0,0,0,0,0,0,0,0,0,0,0,0,1,0,0,0,1,0,0,0,0,0,0,0,0,0,0,0,0,0,0,0,0,0,0,0,0,0,0,0,0,0,0,0,0,0,0,0,0,0,0,0,0,0,0,0,0,0,0,0,0,0,0,0,0,0,0,0,0,0,0,0,0,0,0,0,0,0,1,1,1,1,1,1,1,1,1,1,1,1,1,0,0,0,0,0,1,0,0,0,0,0,0,0,0,1,0,0,0,0,0,0,0,0,0,0,0,0,0,0,0,0,0,1,0,0,0,0,0,0,0,0,0,0,0,0,0,0,0,1,0,0,0,1,0,0,0,0,0,0,0,0,0,0,0,0,0,0,0,0,0,0,0,0,0,0,0,0,0,0,0,0,0,0,0,0,0,0,0,0,0,0,0,0,0,0,0,0,0,0,0,0,0,0,0,0,0,0,0,0,0,0,0,0,0,0,0,1,1,0,0,0,1,1,1,1,1,1,1,1,0,0,0,0,1,0,0,0,0,0,0,0,0,1,0,0,0,0,0,0,0,0,0,0,0,0,0,0,0,0,1,0,0,0,0,0,0,0,0,0,0,0,0,0,0,0,0,1,0,0,0,1,0,0,0,0,0,0,0,0,0,0,0,0,0,0,0,0,0,0,0,0,0,0,0,0,0,0,0,0,0,0,0,0,0,0,0,0,0,0,0,0,0,0,0,0,0,0,0,0,0,0,0,0,0,0,0,0,0,0,0,0,0,0,0,1,0,0,0,0,1,1,1,1,1,1,1,0,1,0,0,0,1,0,0,0,0,0,0,0,0,1,0,0,0,0,0,0,0,0,0,0,0,0,0,0,0,0,1,0,0,0,0,0,0,0,0,0,0,0,0,0,0,0,1,0,0,0,1,0,0,0,0,0,0,0,0,0,0,0,0,0,0,0,0,0,0,0,0,0,0,0,0,0,0,0,0,0,0,0,0,0,0,0,0,0,0,0,0,0,0,0,0,0,0,0,0,0,0,0,0,0,0,0,0,0,0,0,0,0,0,0,1,0,0,0,0,0,1,1,0,1,1,0,0,0,0,1,0,0,1,0,0,0,0,0,0,0,0,1,0,0,0,0,0,0,0,0,0,0,0,0,0,0,0,0,1,0,0,0,0,0,0,0,0,0,0,0,0,0,0,0,1,0,0,1,0,0,0,0,0,0,0,0,0,0,0,0,0,0,0,0,0,0,0,0,0,0,0,0,0,0,0,0,0,0,0,0,0,0,0,0,0,0,0,0,0,0,0,0,0,0,0,0,0,0,0,0,0,0,0,0,0,0,0,0,0,0,0,1,0,0,0,0,0,0,1,1,0,1,1,0,0,0,0,0,1,0,1,0,0,0,0,0,0,0,0,1,0,0,0,0,0,0,0,0,0,0,0,0,0,0,0,1,0,0,0,0,0,0,0,0,0,0,0,0,0,0,0,0,1,0,0,1,0,0,0,0,0,0,0,0,0,0,0,0,0,0,0,0,0,0,0,0,0,0,0,0,0,0,0,0,0,0,0,0,0,0,0,0,0,0,0,0,0,0,0,0,0,0,0,0,0,0,0,0,0,0,0,0,0,0,0,0,0,0,1,0,0,0,0,0,0,0,1,1,0,1,1,0,0,0,0,0,0,1,1,0,0,0,0,0,0,0,0,1,0,0,0,0,0,0,0,0,0,0,0,0,0,0,0,1,0,0,0,0,0,0,0,0,0,0,0,0,0,0,0,1,0,0,0,1,0,0,0,0,0,0,0,0,0,0,0,0,0,0,0,0,0,0,0,0,0,0,0,0,0,0,0,0,0,0,0,0,0,0,0,0,0,0,0,0,0,0,0,0,0,0,0,0,0,0,0,0,0,0,0,0,0,0,0,0,0,1,0,0,0,0,0,0,0,0,1,1,0,1,1,0,0,0,0,0,0,0,1,1,1,1,1,1,1,1,1,1,0,0,0,0,0,0,0,0,0,0,0,0,0,0,1,0,0,0,0,0,0,0,0,0,0,0,0,0,0,0,0,1,0,0,1,0,0,0,0,0,0,0,0,0,0,0,0,0,0,0,0,0,0,0,0,0,0,0,0,0,0,0,0,0,0,0,0,0,0,0,0,0,0,0,0,0,0,0,0,0,0,0,0,0,0,0,0,0,0,0,0,0,0,0,0,0,1,0,0,0,0,0,0,0,0,0,1,1,0,1,1,0,0,0,0,0,0,0,0,0,0,0,0,0,0,0,0,1,0,0,0,0,0,0,0,0,0,0,0,0,0,0,1,0,0,0,0,0,0,0,0,0,0,0,0,0,0,0,1,0,0,1,0,0,0,0,0,0,0,0,0,0,0,0,0,0,0,0,0,0,0,0,0,0,0,0,0,0,0,0,0,0,0,0,0,0,0,0,0,0,0,0,0,0,0,0,0,0,0,0,0,0,0,0,0,0,0,0,0,0,0,0,0,1,0,0,0,0,0,0,0,0,0,0,1,1,0,1,1,0,0,0,0,0,0,0,0,0,0,0,0,0,0,0,0,1,0,0,0,0,0,0,0,0,0,0,0,0,0,0,1,0,0,0,0,0,0,0,0,0,0,0,0,0,0,0,1,0,0,1,0,0,0,0,0,0,0,0,0,0,0,0,0,0,0,0,0,0,0,0,0,0,0,0,0,0,0,0,0,0,0,0,0,0,0,0,0,0,0,0,0,0,0,0,0,0,0,0,0,0,0,0,0,0,0,0,0,0,0,0,1,0,0,0,0,0,0,0,0,0,0,0,1,1,0,1,1,0,0,0,0,0,0,0,0,0,0,0,0,0,0,0,0,1,0,0,0,0,0,0,0,0,0,0,0,0,0,1,0,0,0,0,0,0,0,0,0,0,0,0,0,0,0,1,0,0,1,0,0,0,0,0,0,0,0,0,0,0,0,0,0,0,0,0,0,0,0,0,0,0,0,0,0,0,0,0,0,0,0,0,0,0,0,0,0,0,0,0,0,0,0,0,0,0,0,0,0,0,0,0,0,0,0,0,0,0,0,1,0,0,0,0,0,0,0,0,0,0,0,1,1,1,0,1,1,1,0,0,0,0,0,0,0,0,0,0,0,0,0,0,0,1,0,0,0,0,0,0,0,0,0,0,0,0,0,1,0,0,0,0,0,0,0,0,0,0,0,0,0,0,0,1,0,0,1,0,0,0,0,0,0,0,0,0,0,0,0,0,0,0,0,0,0,0,0,0,0,0,0,0,0,0,0,0,0,0,0,0,0,0,0,0,0,0,0,0,0,0,0,0,0,0,0,0,0,0,0,0,0,0,0,0,0,0,1,0,0,0,0,0,0,0,0,0,0,0,0,0,0,0,0,0,0,0,0,0,0,0,0,0,0,0,0,0,0,0,0,0,0,1,0,0,0,0,0,0,0,0,0,0,0,0,0,1,0,0,0,0,0,0,0,0,0,0,0,0,0,0,1,0,0,1,0,0,0,0,0,0,0,0,0,0,0,0,0,0,0,0,0,0,0,0,0,0,0,0,0,0,0,0,0,0,0,0,0,0,0,0,0,0,0,0,0,0,0,0,0,0,0,0,0,0,0,0,0,0,0,0,0,0,0,1,0,0,0,0,0,0,0,0,0,0,0,0,0,0,0,0,0,0,0,0,0,0,0,0,0,0,0,0,0,0,0,0,0,0,0,1,0,0,0,0,0,0,1,1,1,1,1,0,1,0,0,0,0,0,0,0,0,0,0,0,0,0,0,0,1,0,0,1,0,0,0,0,0,0,0,0,0,0,0,0,0,0,0,0,0,0,0,0,0,0,0,0,0,0,0,0,0,0,0,0,0,0,0,0,0,0,0,0,0,0,0,0,0,0,0,0,0,0,0,0,0,0,0,0,0,0,1,0,0,0,0,0,0,0,0,0,0,0,0,0,0,0,0,0,0,0,0,0,0,0,0,0,0,0,0,0,0,0,0,0,0,0,0,1,0,0,0,0,0,0,1,0,0,0,0,1,1,0,0,0,0,0,0,0,0,0,0,0,0,0,0,1,0,0,1,0,0,0,0,0,0,0,0,0,0,0,0,0,0,0,0,0,0,0,0,0,0,0,0,0,0,0,0,0,0,0,0,0,0,0,0,0,0,0,0,0,0,0,0,0,0,0,0,0,0,0,0,0,0,0,0,0,0,1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</si>
  <si>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1,1,1,1,1,1,1,1,1,1,1,1,1,1,1,1,1,1,1,1,1,0,0,0,0,0,0,0,0,0,0,0,0,0,0,0,0,0,0,0,0,0,0,0,0,0,0,0,0,0,0,0,0,0,0,0,1,0,0,0,0,0,1,0,0,0,1,0,0,0,0,0,0,0,0,0,0,0,0,0,0,0,0,0,0,0,0,0,0,0,0,0,0,0,0,0,0,0,0,0,0,0,0,0,0,0,0,0,0,0,0,0,0,0,0,0,0,0,1,0,0,0,0,0,0,0,0,0,0,0,0,0,0,0,0,0,0,0,0,0,0,0,0,0,0,0,0,0,1,0,0,0,0,0,0,0,0,0,0,0,0,0,0,0,0,0,0,0,0,0,0,0,0,0,0,0,0,0,0,0,0,0,1,1,0,0,0,0,0,0,0,1,0,0,1,0,0,0,0,0,0,0,0,0,0,0,0,0,0,0,0,0,0,0,0,0,0,0,0,0,0,0,0,0,0,0,0,0,0,0,0,0,0,0,0,0,0,0,0,0,0,0,0,0,0,0,1,0,0,0,0,0,0,0,0,0,0,0,0,0,0,0,0,0,0,0,0,0,0,0,0,0,0,0,0,0,1,0,0,0,0,0,0,0,0,0,0,0,0,0,0,0,0,0,0,0,0,0,0,0,0,0,0,0,0,0,0,0,1,1,0,0,0,0,0,0,0,0,0,1,0,0,0,1,0,0,0,0,0,0,0,0,0,0,0,0,0,0,0,0,0,0,0,0,0,0,0,0,0,0,0,0,0,0,0,0,0,0,0,0,0,0,0,0,0,0,0,0,0,0,0,0,0,0,1,0,0,0,0,0,0,0,0,0,0,0,0,0,0,0,0,0,0,0,0,0,0,0,0,0,0,0,0,0,1,0,0,0,0,0,0,0,0,0,0,0,0,0,0,0,0,0,0,0,0,0,0,0,0,0,0,0,0,0,0,1,0,0,0,0,0,0,0,0,0,0,0,0,1,0,0,0,1,0,0,0,0,0,0,0,0,0,0,0,0,0,0,0,0,0,0,0,0,0,0,0,0,0,0,0,0,0,0,0,0,0,0,0,0,0,0,0,0,0,0,0,0,0,0,0,0,0,1,0,0,0,0,0,0,0,0,0,0,0,0,0,0,0,0,0,0,1,1,1,0,0,0,0,0,0,0,0,1,0,0,0,0,0,0,0,0,0,0,0,0,0,0,0,0,0,0,0,0,0,0,0,0,0,0,0,0,0,1,0,0,0,0,0,0,0,0,0,0,0,0,0,1,0,0,0,1,0,0,0,0,0,0,0,0,0,0,0,0,0,0,0,0,0,0,0,0,0,0,0,0,0,0,0,0,0,0,0,0,0,0,0,0,0,0,0,0,0,0,0,0,0,0,0,0,0,1,0,0,0,0,0,0,0,0,0,0,0,0,0,0,0,0,0,0,1,1,1,0,0,0,0,0,0,0,0,1,0,0,0,0,0,0,0,0,0,0,0,0,0,0,0,0,0,0,0,0,0,0,0,0,0,0,0,0,0,1,0,0,0,0,0,0,0,0,0,0,0,0,0,0,1,0,0,0,1,0,0,0,0,0,0,0,0,0,0,0,0,0,0,0,0,0,0,0,0,0,0,0,0,0,0,0,0,0,0,0,0,0,0,0,0,0,0,0,0,0,0,0,0,0,0,0,0,1,0,0,0,0,0,0,0,0,0,0,0,0,0,0,0,0,0,0,1,1,1,0,0,0,0,0,0,0,0,1,0,0,0,0,0,0,0,0,0,0,0,0,0,0,0,0,0,0,0,0,0,0,0,0,0,0,0,0,0,1,0,0,0,0,0,0,0,0,0,0,0,0,0,0,0,1,0,0,0,1,0,0,0,0,0,0,0,0,0,0,0,0,0,0,0,0,0,0,0,0,0,0,0,0,0,0,0,0,0,0,0,0,0,0,0,0,0,0,0,0,0,0,0,0,0,0,0,1,0,0,0,0,0,0,0,0,0,0,0,0,1,0,0,0,0,0,0,1,0,0,0,0,0,0,0,0,0,1,0,0,0,0,0,0,0,0,0,0,0,0,0,0,0,0,0,0,0,0,0,0,0,0,0,0,0,0,1,0,0,0,0,0,0,0,0,0,0,0,0,0,0,0,0,1,0,0,0,1,0,0,0,0,0,0,0,0,0,0,0,0,0,0,0,0,0,0,0,0,0,0,0,0,0,0,0,0,0,0,0,0,0,0,0,0,0,0,0,0,0,0,0,0,0,0,0,1,0,0,0,0,0,0,0,0,0,0,0,0,1,0,0,0,0,1,1,1,1,1,0,0,0,0,0,0,0,1,0,0,0,0,0,0,0,0,0,0,0,0,0,0,0,0,0,0,0,0,0,0,0,0,0,0,0,0,1,0,0,0,0,0,0,0,0,0,0,0,0,0,0,0,0,0,1,0,0,0,1,0,0,0,0,0,0,0,0,0,0,0,0,0,0,0,0,0,0,0,0,0,0,0,0,0,0,0,0,0,0,0,0,0,0,0,0,0,0,0,0,0,0,0,0,0,0,1,0,0,0,0,0,0,0,0,0,0,0,0,1,0,0,0,0,1,1,1,1,1,1,0,0,0,0,0,0,1,0,0,0,0,0,0,0,0,0,0,0,0,0,0,0,0,0,0,0,0,0,0,0,0,0,0,0,0,1,0,0,0,0,0,0,0,0,0,0,0,0,0,0,0,0,1,0,0,0,1,0,0,0,0,0,0,0,0,0,0,0,0,0,0,0,0,0,0,0,0,0,0,0,0,0,0,0,0,0,0,0,0,0,0,0,0,0,0,0,0,0,0,0,0,0,0,0,1,0,0,0,0,0,0,0,0,0,0,0,0,1,0,0,0,1,1,1,1,1,1,1,0,0,0,0,0,0,1,0,0,0,0,0,0,0,0,0,0,0,0,0,0,0,0,0,0,0,0,0,0,0,0,0,0,0,1,0,0,0,0,0,0,0,0,0,0,0,0,0,0,0,0,0,1,0,0,0,1,0,0,0,0,0,0,0,0,0,0,0,0,0,0,0,0,0,0,0,0,0,0,0,0,0,0,0,0,0,0,0,0,0,0,0,0,0,0,0,0,0,0,0,0,0,0,0,1,0,0,0,0,0,0,0,0,0,0,0,0,1,0,0,0,1,1,1,1,1,1,1,0,0,0,0,0,0,1,0,0,0,0,0,0,0,0,0,0,0,0,0,0,0,0,0,0,0,0,0,0,0,0,0,0,0,1,0,0,0,0,0,0,0,0,0,0,0,0,0,0,0,0,1,0,0,0,1,0,0,0,0,0,0,0,0,0,0,0,0,0,0,0,0,0,0,0,0,0,0,0,0,0,0,0,0,0,0,0,0,0,0,0,0,0,0,0,0,0,0,0,0,0,0,0,0,1,0,0,0,0,0,0,0,0,0,0,0,0,1,0,0,1,1,0,1,1,1,0,1,0,0,0,0,0,0,1,0,0,0,0,0,0,0,0,0,0,0,0,0,0,0,0,0,0,0,0,0,0,0,0,0,0,0,1,0,0,0,0,0,0,0,0,0,0,0,0,0,0,0,0,1,0,0,0,1,0,0,0,0,0,0,0,0,0,0,0,0,0,0,0,0,0,0,0,0,0,0,0,0,0,0,0,0,0,0,0,0,0,0,0,0,0,0,0,0,0,0,0,0,0,0,0,0,1,0,0,0,0,0,0,0,0,0,0,0,0,1,0,1,1,0,0,1,1,1,0,1,0,0,0,0,0,0,1,0,0,0,0,0,0,0,0,0,0,0,0,0,0,0,0,0,0,0,0,0,0,0,0,0,0,1,0,0,0,0,0,0,0,0,0,0,0,0,0,0,0,0,1,0,0,0,1,0,0,0,0,0,0,0,0,0,0,0,0,0,0,0,0,0,0,0,0,0,0,0,0,0,0,0,0,0,0,0,0,0,0,0,0,0,0,0,0,0,0,0,0,0,0,0,0,0,1,0,0,0,0,0,0,0,0,0,0,0,1,1,1,1,0,0,0,1,1,1,0,1,0,0,0,0,0,0,1,0,0,0,0,0,0,0,0,0,0,0,0,0,0,0,0,0,0,0,0,0,0,0,0,0,0,1,0,0,0,0,0,0,0,0,0,0,0,0,0,0,0,0,1,0,0,0,1,0,0,0,0,0,0,0,0,0,0,0,0,0,0,0,0,0,0,0,0,0,0,0,0,0,0,0,0,0,0,0,0,0,0,0,0,0,0,0,0,0,0,0,0,0,0,0,0,0,1,0,0,0,0,0,0,0,0,0,0,0,1,1,1,0,0,0,0,1,1,1,0,1,0,0,0,0,0,0,1,0,0,0,0,0,0,0,0,0,0,0,0,0,0,0,0,0,0,0,0,0,0,0,0,0,0,1,0,0,0,0,0,0,0,0,0,0,0,0,0,0,0,1,0,0,0,1,0,0,0,0,0,0,0,0,0,0,0,0,0,0,0,0,0,0,0,0,0,0,0,0,0,0,0,0,0,0,0,0,0,0,0,0,0,0,0,0,0,0,0,0,0,0,0,0,0,0,1,0,0,0,0,0,0,0,0,0,0,0,0,1,0,0,0,0,1,1,1,1,1,1,1,0,0,0,0,0,1,0,0,0,0,0,0,0,0,0,0,0,0,0,0,0,0,0,0,0,0,0,0,0,0,0,1,0,0,0,0,0,0,0,0,0,0,0,0,0,0,0,0,1,0,0,0,1,0,0,0,0,0,0,0,0,0,0,0,0,0,0,0,0,0,0,0,0,0,0,0,0,0,0,0,0,0,0,0,0,0,0,0,0,0,0,0,0,0,0,0,0,0,0,0,0,0,0,1,0,0,0,0,0,0,0,0,0,0,0,0,0,0,0,0,0,1,1,1,1,1,1,1,0,0,0,0,0,1,0,0,0,0,0,0,0,0,0,0,0,0,0,0,0,0,0,0,0,0,0,0,0,0,0,1,0,0,0,0,0,0,0,0,0,0,0,0,0,0,0,1,0,0,0,1,0,0,0,0,0,0,0,0,0,0,0,0,0,0,0,0,0,0,0,0,0,0,0,0,0,0,0,0,0,0,0,0,0,0,0,0,0,0,0,0,0,0,0,0,0,0,0,0,0,0,0,1,0,0,0,0,0,0,0,0,0,0,0,0,0,0,0,0,0,1,1,0,1,1,0,0,0,0,0,0,0,1,0,0,0,0,0,0,0,0,0,0,0,0,0,0,0,0,0,0,0,0,0,0,0,0,0,1,0,0,0,0,0,0,0,0,0,0,0,0,0,0,0,1,0,0,1,0,0,0,0,0,0,0,0,0,0,0,0,0,0,0,0,0,0,0,0,0,0,0,0,0,0,0,0,0,0,0,0,0,0,0,0,0,0,0,0,0,0,0,0,0,0,0,0,0,0,0,0,1,0,0,0,0,0,0,0,0,0,0,0,0,0,0,0,0,0,1,1,0,1,1,0,0,0,0,0,0,0,1,0,0,0,0,0,0,0,0,0,0,0,0,0,0,0,0,0,0,0,0,0,0,0,0,1,0,0,0,0,0,0,0,0,0,0,0,0,0,0,0,0,1,0,0,1,0,0,0,0,0,0,0,0,0,0,0,0,0,0,0,0,0,0,0,0,0,0,0,0,0,0,0,0,0,0,0,0,0,0,0,0,0,0,0,0,0,0,0,0,0,0,0,0,0,0,0,0,1,0,0,0,0,0,0,0,0,0,0,0,0,0,0,0,0,0,1,1,0,1,1,0,0,0,0,0,0,0,1,0,0,0,0,0,0,0,0,0,0,0,0,0,0,0,0,0,0,0,0,0,0,0,0,1,0,0,0,0,0,0,0,0,0,0,0,0,0,0,0,1,0,0,0,1,0,0,0,0,0,0,0,0,0,0,0,0,0,0,0,0,0,0,0,0,0,0,0,0,0,0,0,0,0,0,0,0,0,0,0,0,0,0,0,0,0,0,0,0,0,0,0,0,0,0,0,0,1,1,1,1,1,1,1,1,1,1,1,1,1,1,1,1,1,1,1,1,1,1,1,1,1,1,1,1,1,1,1,0,0,0,0,0,0,0,0,0,0,0,0,0,0,0,0,0,0,0,0,0,0,0,1,0,0,0,0,0,0,0,0,0,0,0,0,0,0,0,0,1,0,0,1,0,0,0,0,0,0,0,0,0,0,0,0,0,0,0,0,0,0,0,0,0,0,0,0,0,0,0,0,0,0,0,0,0,0,0,0,0,0,0,0,0,0,0,0,0,0,0,0,0,0,0,0,0,1,0,0,0,0,0,0,0,0,0,0,0,0,0,0,0,0,0,1,1,0,1,1,0,0,0,0,0,0,0,0,1,0,0,0,0,0,0,0,0,0,0,0,0,0,0,0,0,0,0,0,0,0,0,1,0,0,0,0,0,0,0,0,0,0,0,0,0,0,0,1,0,0,1,0,0,0,0,0,0,0,0,0,0,0,0,0,0,0,0,0,0,0,0,0,0,0,0,0,0,0,0,0,0,0,0,0,0,0,0,0,0,0,0,0,0,0,0,0,0,0,0,0,0,0,0,0,0,1,0,0,0,0,0,0,0,0,0,0,0,0,0,0,0,0,0,1,1,0,1,1,0,0,0,0,0,0,0,0,0,1,0,0,0,0,0,0,0,0,0,0,0,0,0,0,0,0,0,0,0,0,0,1,0,0,0,0,0,0,0,0,0,0,0,0,0,0,0,1,0,0,1,0,0,0,0,0,0,0,0,0,0,0,0,0,0,0,0,0,0,0,0,0,0,0,0,0,0,0,0,0,0,0,0,0,0,0,0,0,0,0,0,0,0,0,0,0,0,0,0,0,0,0,0,0,0,1,0,0,0,0,0,0,0,0,0,0,0,0,0,0,0,0,0,1,1,0,1,1,0,0,0,0,0,0,0,0,0,0,1,0,0,0,0,0,0,0,0,0,0,0,0,0,0,0,0,0,0,0,1,0,0,0,0,0,0,0,0,0,0,0,0,0,0,0,1,0,0,1,0,0,0,0,0,0,0,0,0,0,0,0,0,0,0,0,0,0,0,0,0,0,0,0,0,0,0,0,0,0,0,0,0,0,0,0,0,0,0,0,0,0,0,0,0,0,0,0,0,0,0,0,0,0,0,1,0,0,0,0,0,0,0,0,0,0,0,0,0,0,0,0,1,1,1,0,1,1,1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</si>
  <si>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1,0,0,0,0,0,0,0,0,0,0,0,0,0,0,0,0,0,0,0,0,0,0,0,0,0,0,0,0,0,0,0,0,0,0,0,0,0,0,0,0,0,0,0,0,0,1,0,1,0,0,1,0,1,0,1,0,1,0,1,0,0,0,0,0,1,0,0,0,0,0,0,0,0,0,0,0,0,0,0,0,0,0,0,0,0,0,0,0,0,1,0,0,0,0,0,0,0,0,0,0,0,0,0,0,0,0,0,0,0,0,0,0,0,0,0,0,0,0,0,0,0,0,0,0,0,0,1,0,0,0,0,0,0,0,0,0,0,0,0,0,0,0,0,0,0,0,0,0,0,0,0,0,0,0,0,0,0,0,0,0,0,0,0,0,0,0,0,0,0,0,0,0,0,1,0,1,0,1,1,0,1,1,1,0,1,0,1,1,1,1,1,0,1,0,0,0,0,0,0,0,0,0,0,0,0,0,0,0,0,0,0,0,0,0,0,0,0,1,0,0,0,0,0,0,0,0,0,0,0,0,0,0,0,0,0,0,0,0,0,0,0,0,0,0,0,0,0,0,0,0,0,0,0,1,0,0,0,0,0,0,0,0,0,0,0,0,0,0,0,0,0,0,0,0,0,0,0,0,0,0,0,0,0,0,0,0,0,0,0,0,0,0,0,0,0,0,0,0,0,0,0,1,0,1,0,1,0,0,0,0,0,0,1,0,1,0,0,0,0,0,1,0,0,0,0,0,0,0,0,0,0,0,0,0,0,0,0,0,0,0,0,0,0,0,0,1,0,0,0,0,0,0,0,0,0,0,0,0,0,0,0,0,0,0,0,0,0,0,0,0,0,0,0,0,0,0,0,0,0,0,1,0,0,0,0,0,0,0,0,0,0,0,0,0,0,0,0,0,0,0,0,0,0,0,0,0,0,0,0,0,0,0,0,0,0,0,0,0,0,0,0,0,0,0,0,0,0,0,0,1,0,1,0,1,1,1,1,1,1,1,1,0,1,0,1,1,1,0,1,0,0,0,0,0,0,0,0,0,0,0,0,0,0,0,0,0,0,0,0,0,0,0,0,1,0,0,0,0,0,0,0,0,0,0,0,0,0,0,0,0,0,0,0,0,0,0,0,0,0,0,0,0,0,0,0,0,0,1,0,0,0,0,0,0,0,0,0,0,0,0,0,0,0,0,0,0,0,0,0,0,0,0,0,0,0,0,0,0,0,0,0,0,0,0,0,0,0,0,0,0,0,0,0,0,0,0,0,1,0,0,0,0,0,0,0,0,0,0,0,0,0,0,1,0,0,0,1,0,0,0,0,0,0,0,0,0,0,0,0,0,0,0,0,0,0,0,0,0,0,0,0,1,0,0,0,0,0,0,0,0,0,0,0,0,0,0,0,0,0,0,0,0,0,0,0,0,0,0,0,0,0,0,0,0,1,0,0,0,0,0,0,0,0,0,0,0,0,0,0,0,0,0,0,0,0,0,0,0,0,0,0,0,0,0,0,0,0,0,0,0,0,1,1,1,1,1,0,0,0,0,0,0,0,0,0,1,1,1,1,1,1,1,1,1,1,1,1,1,1,1,1,1,1,1,1,0,0,0,0,0,0,0,0,0,0,0,0,0,0,0,0,0,0,0,0,0,0,0,0,1,0,0,0,0,0,0,0,0,0,0,0,0,0,0,0,0,0,0,0,0,0,0,0,0,0,0,0,0,0,0,0,1,0,0,0,0,0,0,0,0,0,0,0,0,0,0,0,0,0,0,0,0,0,0,0,0,0,0,0,0,0,0,0,0,0,0,0,0,1,1,1,0,0,0,1,0,0,0,0,0,0,0,0,0,0,0,0,0,0,0,0,0,0,0,0,0,0,0,0,0,0,0,0,0,0,0,0,0,0,0,0,0,0,0,0,0,0,0,0,0,0,0,0,0,0,0,0,1,0,0,0,0,0,0,0,0,0,0,0,0,0,0,0,0,0,0,0,0,0,0,0,0,0,0,0,0,0,0,1,0,0,0,0,0,0,0,0,0,0,0,0,0,0,0,0,0,0,0,0,0,0,0,0,0,0,0,0,0,0,0,0,0,0,0,1,1,0,0,1,0,0,0,1,0,0,0,0,0,0,0,0,0,0,0,0,0,0,0,0,0,0,0,0,0,0,0,0,0,0,0,0,0,0,0,0,0,0,0,0,0,0,0,0,0,0,0,0,0,0,0,0,0,0,0,0,1,1,1,1,1,1,1,1,1,1,0,0,0,0,0,0,0,0,0,0,0,0,0,0,0,0,0,0,0,0,1,0,0,0,0,0,0,0,0,0,0,0,0,0,0,0,0,0,0,0,0,0,0,0,0,0,0,0,0,0,0,0,0,0,0,0,1,0,0,0,0,0,1,0,0,0,1,0,0,0,0,0,0,0,0,0,0,0,0,0,0,0,0,0,0,0,0,0,0,0,0,0,0,0,0,0,0,0,0,0,0,0,0,0,0,0,0,0,0,0,0,0,0,0,0,0,0,0,1,0,0,0,0,0,0,0,0,1,1,0,0,0,0,0,0,0,0,0,0,0,0,0,0,0,0,0,0,1,0,0,0,0,0,0,0,0,0,0,0,0,0,0,0,0,0,0,0,0,0,0,0,0,0,0,0,0,0,0,0,0,0,0,1,1,0,0,0,0,0,0,0,1,0,0,1,0,0,0,0,0,0,0,0,0,0,0,0,0,0,0,0,0,0,0,0,0,0,0,0,0,0,0,0,0,0,0,0,0,0,0,0,0,0,0,0,0,0,0,0,0,0,0,0,0,0,0,1,0,0,0,0,0,0,0,0,1,0,1,0,0,0,0,0,0,0,0,0,0,0,0,0,0,0,0,1,0,0,0,0,0,0,0,0,0,0,0,0,0,0,0,0,0,0,0,0,0,0,0,0,0,0,0,0,0,0,0,0,0,1,1,0,0,0,0,0,0,0,0,0,1,0,0,0,1,0,0,0,0,0,0,0,0,0,0,0,0,0,0,0,0,0,0,0,0,0,0,0,0,0,0,0,0,0,0,0,0,0,0,0,0,0,0,0,0,0,0,0,0,0,0,0,0,0,0,1,0,0,0,0,0,0,0,0,1,0,0,1,0,0,0,0,0,0,0,0,0,0,0,0,0,0,1,0,0,0,0,0,0,0,0,0,0,0,0,0,0,0,0,0,0,0,0,0,0,0,0,0,0,0,0,0,0,0,0,0,1,0,0,0,0,0,0,0,0,0,0,0,0,1,0,0,0,1,0,0,0,0,0,0,0,0,0,0,0,0,0,0,0,0,0,0,0,0,0,0,0,0,0,0,0,0,0,0,0,0,0,0,0,0,0,0,0,0,0,0,0,0,0,0,0,0,0,1,0,0,0,0,0,0,0,0,1,0,0,0,1,0,0,0,0,0,1,1,1,0,0,0,0,1,0,0,0,0,0,0,0,0,0,0,0,0,0,0,0,0,0,0,0,0,0,0,0,0,0,0,0,0,0,0,0,0,0,1,0,0,0,0,0,0,0,0,0,0,0,0,0,1,0,0,0,1,0,0,0,0,0,0,0,0,0,0,0,0,0,0,0,0,0,0,0,0,0,0,0,0,0,0,0,0,0,0,0,0,0,0,0,0,0,0,0,0,0,0,0,0,0,0,0,0,0,1,0,0,0,0,0,0,0,0,1,0,0,0,0,1,0,0,0,0,1,1,1,0,0,0,1,0,0,0,0,0,0,0,0,0,0,0,0,0,0,0,0,0,0,0,0,0,0,0,0,0,0,0,0,0,0,0,0,0,0,1,0,0,0,0,0,0,0,0,0,0,0,0,0,0,1,0,0,0,1,0,0,0,0,0,0,0,0,0,0,0,0,0,0,0,0,0,0,0,0,0,0,0,0,0,0,0,0,0,0,0,0,0,0,0,0,0,0,0,0,0,0,0,0,0,0,0,0,1,0,0,0,0,0,0,0,0,1,0,0,0,0,0,1,1,1,1,1,1,1,1,1,1,0,0,0,0,0,0,0,0,0,0,0,0,0,0,0,0,0,0,0,0,0,0,0,0,0,0,0,0,0,0,0,0,0,0,0,1,0,0,0,0,0,0,0,0,0,0,0,0,0,0,0,1,0,0,0,1,0,0,0,0,0,0,0,0,0,0,0,0,0,0,0,0,0,0,0,0,0,0,0,0,0,0,0,0,0,0,0,0,0,0,0,0,0,0,0,0,0,0,0,0,0,0,0,1,0,0,0,0,0,0,0,0,1,0,0,0,1,0,1,0,0,0,0,1,0,0,0,1,0,0,0,0,0,0,0,0,0,0,0,0,0,0,0,0,0,0,0,0,0,0,0,0,0,0,0,0,0,0,0,0,0,0,1,0,0,0,0,0,0,0,0,0,0,0,0,0,0,0,0,1,0,0,0,1,0,0,0,0,0,0,0,0,0,0,0,0,0,0,0,0,0,0,0,0,0,0,0,0,0,0,0,0,0,0,0,0,0,0,0,0,0,0,0,0,0,0,0,0,0,0,0,1,0,0,0,0,0,0,0,0,1,0,0,0,1,0,1,0,0,1,1,1,1,1,0,1,0,0,0,0,0,0,0,0,0,0,0,0,0,0,0,0,0,0,0,0,0,0,0,0,0,0,0,0,0,0,0,0,0,0,1,0,0,0,0,0,0,0,0,0,0,0,0,0,0,0,0,0,1,0,0,0,1,0,0,0,0,0,0,0,0,0,0,0,0,0,0,0,0,0,0,0,0,0,0,0,0,0,0,0,0,0,0,0,0,0,0,0,0,0,0,0,0,0,0,0,0,0,0,1,0,0,0,0,0,0,0,0,1,0,0,0,1,0,1,0,0,1,1,1,1,1,1,1,0,0,0,0,0,0,0,0,0,0,0,0,0,0,0,0,0,0,0,0,0,0,0,0,0,0,0,0,0,0,0,0,0,0,1,0,0,0,0,0,0,0,0,0,0,0,0,0,0,0,0,1,0,0,0,1,0,0,0,0,0,0,0,0,0,0,0,0,0,0,0,0,0,0,0,0,0,0,0,0,0,0,0,0,0,0,0,0,0,0,0,0,0,0,0,0,0,0,0,0,0,0,0,1,0,0,0,0,0,0,0,0,1,0,0,0,1,0,1,0,1,1,1,1,1,1,1,1,0,0,0,0,0,0,0,0,0,0,0,0,0,0,0,0,0,0,0,0,0,0,0,0,0,0,0,0,0,0,0,0,0,1,0,0,0,0,0,0,0,0,0,0,0,0,0,0,0,0,0,1,0,0,0,1,0,0,0,0,0,0,0,0,0,0,0,0,0,0,0,0,0,0,0,0,0,0,0,0,0,0,0,0,0,0,0,0,0,0,0,0,0,0,0,0,0,0,0,0,0,0,0,1,0,0,0,0,0,0,0,0,1,0,0,0,1,0,1,0,1,1,1,1,1,1,1,1,0,0,0,0,0,0,0,0,0,0,0,0,0,0,0,0,0,0,0,0,0,0,0,0,0,0,0,0,0,0,0,0,0,1,0,0,0,0,0,0,0,0,0,0,0,0,0,0,0,0,1,0,0,0,1,0,0,0,0,0,0,0,0,0,0,0,0,0,0,0,0,0,0,0,0,0,0,0,0,0,0,0,0,0,0,0,0,0,0,0,0,0,0,0,0,0,0,0,0,0,0,0,0,1,0,0,0,0,0,0,0,0,1,0,0,0,1,0,1,1,1,0,1,1,1,0,1,1,0,0,0,0,0,0,0,0,0,0,0,0,0,0,0,0,0,0,0,0,0,0,0,0,0,0,0,0,0,0,0,0,0,1,0,0,0,0,0,0,0,0,0,0,0,0,0,0,0,0,1,0,0,0,1,0,0,0,0,0,0,0,0,0,0,0,0,0,0,0,0,0,0,0,0,0,0,0,0,0,0,0,0,0,0,0,0,0,0,0,0,0,0,0,0,0,0,0,0,0,0,0,0,1,0,0,0,0,0,0,0,0,1,0,0,0,1,0,1,1,0,0,1,1,1,0,1,1,0,0,0,0,0,0,0,0,0,0,0,0,0,0,0,0,0,0,0,0,0,0,0,0,0,0,0,0,0,0,0,0,1,0,0,0,0,0,0,0,0,0,0,0,0,0,0,0,0,1,0,0,0,1,0,0,0,0,0,0,0,0,0,0,0,0,0,0,0,0,0,0,0,0,0,0,0,0,0,0,0,0,0,0,0,0,0,0,0,0,0,0,0,0,0,0,0,0,0,0,0,0,0,1,0,0,0,0,0,0,0,0,1,0,0,1,1,1,1,0,0,0,1,1,1,0,1,1,0,0,0,0,0,0,0,0,0,0,0,0,0,0,0,0,0,0,0,0,0,0,0,0,0,0,0,0,0,0,0,0,1,0,0,0,0,0,0,0,0,0,0,0,0,0,0,0,0,1,0,0,0,1,0,0,0,0,0,0,0,0,0,0,0,0,0,0,0,0,0,0,0,0,0,0,0,0,0,0,0,0,0,0,0,0,0,0,0,0,0,0,0,0,0,0,0,0,0,0,0,0,0,1,0,0,0,0,0,0,0,0,1,0,0,1,1,1,1,1,1,1,1,1,1,1,1,1,0,0,0,0,0,0,0,0,0,0,0,0,0,0,0,0,0,0,0,0,0,0,0,0,0,0,0,0,0,0,0,0,1,0,0,0,0,0,0,0,0,0,0,0,0,0,0,0,1,0,0,0,1,0,0,0,0,0,0,0,0,0,0,0,0,0,0,0,0,0,0,0,0,0,0,0,0,0,0,0,0,0,0,0,0,0,0,0,0,0,0,0,0,0,0,0,0,0,0,0,0,0,0,1,0,0,0,0,0,0,0,0,1,0,0,0,1,1,0,0,0,1,1,1,1,1,1,1,1,0,0,0,0,0,0,0,0,0,0,0,0,0,0,0,0,0,0,0,0,0,0,0,0,0,0,0,0,0,0,1,0,0,0,0,0,0,0,0,0,0,0,0,0,0,0,0,1,0,0,0,1,0,0,0,0,0,0,0,0,0,0,0,0,0,0,0,0,0,0,0,0,0,0,0,0,0,0,0,0,0,0,0,0,0,0,0,0,0,0,0,0,0,0,0,0,0,0,0,0,0,0,1,0,0,0,0,0,0,0,0,1,0,0,0,1,0,0,0,0,1,1,1,1,1,1,1,0,1,0,0,0,0,0,0,0,0,0,0,0,0,0,0,0,0,0,0,0,0,0,0,0,0,0,0,0,0,0,1,0,0,0,0,0,0,0,0,0,0,0,0,0,0,0,1,0,0,0,1,0,0,0,0,0,0,0,0,0,0,0,0,0,0,0,0,0,0,0,0,0,0,0,0,0,0,0,0,0,0,0,0,0,0,0,0,0,0,0,0,0,0,0,0,0,0,0,0,0,0,0,1,0,0,0,0,0,0,0,0,1,0,0,1,0,0,0,0,0,1,1,0,1,1,0,0,0,0,1,0,0,0,0,0,0,0,0,0,0,0,0,0,0,0,0,0,0,0,0,0,0,0,0,0,0,0,0,1,0,0,0,0,0,0,0,0,0,0,0,0,0,0,0,1,0,0,1,0,0,0,0,0,0,0,0,0,0,0,0,0,0,0,0,0,0,0,0,0,0,0,0,0,0,0,0,0,0,0,0,0,0,0,0,0,0,0,0,0,0,0,0,0,0,0,0,0,0,0,0,1,0,0,0,0,0,0,0,0,1,0,1,0,0,0,0,0,0,1,1,0,1,1,0,0,0,0,0,1,0,0,0,0,0,0,0,0,0,0,0,0,0,0,0,0,0,0,0,0,0,0,0,0,0,0,1,0,0,0,0,0,0,0,0,0,0,0,0,0,0,0,0,1,0,0,1,0,0,0,0,0,0,0,0,0,0,0,0,0,0,0,0,0,0,0,0,0,0,0,0,0,0,0,0,0,0,0,0,0,0,0,0,0,0,0,0,0,0,0,0,0,0,0,0,0,0,0,0,1,0,0,0,0,0,0,0,0,1,1,0,0,0,0,0,0,0,1,1,0,1,1,0,0,0,0,0,0,1,0,0,0,0,0,0,0,0,0,0,0,0,0,0,0,0,0,0,0,0,0,0,0,0,0,1,0,0,0,0,0,0,0,0,0,0,0,0,0,0,0,1,0,0,0,1,0,0,0,0,0,0,0,0,0,0,0,0,0,0,0,0,0,0,0,0,0,0,0,0,0,0,0,0,0,0,0,0,0,0,0,0,0,0,0,0,0,0,0,0,0,0,0,0,0,0,0,0,1,1,1,1,1,1,1,1,1,1,0,0,0,0,0,0,0,0,1,1,0,1,1,0,0,0,0,0,0,0,1,0,0,0,0,0,0,0,0,0,0,0,0,0,0,0,0,0,0,0,0,0,0,0,1,0,0,0,0,0,0,0,0,0,0,0,0,0,0,0,0,1,0,0,1,0,0,0,0,0,0,0,0,0,0,0,0,0,0,0,0,0,0,0,0,0,0,0,0,0,0,0,0,0,0,0,0,0,0,0,0,0,0,0,0,0,0,0,0,0,0,0,0,0,0,0,0,0,1,0,0,0,0,0,0,0,0,0,0,0,0,0,0,0,0,0,1,1,0,1,1,0,0,0,0,0,0,0,0,1,0,0,0,0,0,0,0,0,0,0,0,0,0,0,0,0,0,0,0,0,0,0,1,0,0,0,0,0,0,0,0,0,0,0,0,0,0,0,1,0,0,1,0,0,0,0,0,0,0,0,0,0,0,0,0,0,0,0,0,0,0,0,0,0,0,0,0,0,0,0,0,0,0,0,0,0,0,0,0,0,0,0,0,0,0,0,0,0,0,0,0,0,0,0,0,0,1,0,0,0,0,0,0,0,0,0,0,0,0,0,0,0,0,0,1,1,0,1,1,0,0,0,0,0,0,0,0,0,1,0,0,0,0,0,0,0,0,0,0,0,0,0,0,0,0,0,0,0,0,0,1,0,0,0,0,0,0,0,0,0,0,0,0,0,0,0,1,0,0,1,0,0,0,0,0,0,0,0,0,0,0,0,0,0,0,0,0,0,0,0,0,0,0,0,0,0,0,0,0,0,0,0,0,0,0,0,0,0,0,0,0,0,0,0,0,0,0,0,0,0,0,0,0,0,1,0,0,0,0,0,0,0,0,0,0,0,0,0,0,0,0,0,1,1,0,1,1,0,0,0,0,0,0,0,0,0,0,1,0,0,0,0,0,0,0,0,0,0,0,0,0,0,0,0,0,0,0,1,0,0,0,0,0,0,0,0,0,0,0,0,0,0,0,1,0,0,1,0,0,0,0,0,0,0,0,0,0,0,0,0,0,0,0,0,0,0,0,0,0,0,0,0,0,0,0,0,0,0,0,0,0,0,0,0,0,0,0,0,0,0,0,0,0,0,0,0,0,0,0,0,0,0,1,0,0,0,0,0,0,0,0,0,0,0,0,0,0,0,0,1,1,1,0,1,1,1,0,0,0,0,0,0,0,0,0,0,1,0,0,0,0,0,0,0,0,0,0,0,0,0,0,0,0,0,0,1,0,0,0,0,0,0,0,0,0,0,0,0,0,0,0,1,0,0,1,0,0,0,0,0,0,0,0,0,0,0,0,0,0,0,0,0,0,0,0,0,0,0,0,0,0,0,0,0,0,0,0,0,0,0,0,0,0,0,0,0,0,0,0,0,0,0,0,0,0,0,0,0,0,0,1,0,0,0,0,0,0,0,0,0,0,0,0,0,0,0,0,0,0,0,0,0,0,0,0,0,0,0,0,0,0,0,0,0,0,1,0,0,0,0,0,0,0,0,0,0,0,0,0,0,0,0,0,1,0,0,0,0,0,0,0,0,0,0,0,0,0,0,1,0,0,1,0,0,0,0,0,0,0,0,0,0,0,0,0,0,0,0,0,0,0,0,0,0,0,0,0,0,0,0,0,0,0,0,0,0,0,0,0,0,0,0,0,0,0,0,0,0,0,0,0,0,0,0,0,0,0,0,1,0,0,0,0,0,0,0,0,0,0,0,0,0,0,0,0,0,0,0,0,0,0,0,0,0,0,0,0,0,0,0,0,0,0,0,1,0,0,0,0,0,0,0,0,0,1,1,1,1,1,0,1,0,0,0,0,0,0,0,0,0,0,0,0,0,0,0,1,0,0,1,0,0,0,0,0,0,0,0,0,0,0,0,0,0,0,0,0,0,0,0,0,0,0,0,0,0,0,0,0,0,0,0,0,0,0,0,0,0,0,0,0,0,0,0,0,0,0,0,0,0,0,0,0,0,0,0,1,0,0,0,0,0,0,0,0,0,0,0,0,0,0,0,0,0,0,0,0,0,0,0,0,0,0,0,0,0,0,0,0,0,0,0,0,1,0,0,0,0,0,0,0,0,1,0,0,0,0,1,1,0,0,0,0,0,0,0,0,0,0,0,0,0,0,1,0,0,1,0,0,0,0,0,0,0,0,0,0,0,0,0,0,0,0,0,0,0,0,0,0,0,0,0,0,0,0,0,0,0,0,0,0,0,0,0,0,0,0,0,0,0,0,0,0,0,0,0,0,0,0,0,0,0,0,0,1,0,0,0,0,0,0,0,0,0,0,0,0,0,0,0,0,0,0,0,0,0,0,0,0,0,0,0,0,0,0,0,0,0,0,0,0,0,1,0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</si>
  <si>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1,1,1,1,1,1,1,1,1,1,1,1,1,1,1,1,1,1,1,1,1,1,1,1,1,1,1,1,1,1,0,0,0,0,0,0,0,0,0,0,0,0,0,0,0,0,0,0,0,0,0,0,0,0,0,0,1,0,0,0,0,0,1,0,0,0,1,0,0,0,0,0,0,0,0,0,0,0,0,0,0,0,0,0,0,0,0,0,0,0,0,0,0,0,0,0,0,0,0,0,0,0,0,0,0,0,0,0,0,0,0,0,0,0,0,0,0,0,1,0,0,0,0,0,0,0,0,0,0,0,0,0,0,0,0,0,0,0,0,0,0,0,0,0,0,0,0,0,0,0,0,0,0,0,0,0,0,1,0,0,0,0,0,0,0,0,0,0,0,0,0,0,0,0,0,0,0,0,0,0,0,0,1,1,0,0,0,0,0,0,0,1,0,0,1,0,0,0,0,0,0,0,0,0,0,0,0,0,0,0,0,0,0,0,0,0,0,0,0,0,0,0,0,0,0,0,0,0,0,0,0,0,0,0,0,0,0,0,0,0,0,0,0,0,0,0,1,0,0,0,0,0,0,0,0,0,0,0,0,0,0,0,0,0,0,0,0,0,0,0,0,0,0,0,0,0,0,0,0,0,0,0,0,0,0,1,0,0,0,0,0,0,0,0,0,0,0,0,0,0,0,0,0,0,0,0,0,0,1,1,0,0,0,0,0,0,0,0,0,1,0,0,0,1,0,0,0,0,0,0,0,0,0,0,0,0,0,0,0,0,0,0,0,0,0,0,0,0,0,0,0,0,0,0,0,0,0,0,0,0,0,0,0,0,0,0,0,0,0,0,0,0,0,0,1,0,0,0,0,0,0,0,0,0,0,0,0,0,0,0,0,0,0,0,0,0,0,0,0,0,0,0,0,0,0,0,0,0,0,0,0,0,0,1,0,0,0,0,0,0,0,0,0,0,0,0,0,0,0,0,0,0,0,0,0,1,0,0,0,0,0,0,0,0,0,0,0,0,1,0,0,0,1,0,0,0,0,0,0,0,0,0,0,0,0,0,0,0,0,0,0,0,0,0,0,0,0,0,0,0,0,0,0,0,0,0,0,0,0,0,0,0,0,0,0,0,0,0,0,0,0,0,1,0,0,0,0,0,0,0,0,0,0,0,0,0,0,0,0,0,0,1,1,1,0,0,0,0,0,0,0,0,0,0,0,0,0,0,0,0,0,1,0,0,0,0,0,0,0,0,0,0,0,0,0,0,0,0,0,0,0,0,1,0,0,0,0,0,0,0,0,0,0,0,0,0,1,0,0,0,1,0,0,0,0,0,0,0,0,0,0,0,0,0,0,0,0,0,0,0,0,0,0,0,0,0,0,0,0,0,0,0,0,0,0,0,0,0,0,0,0,0,0,0,0,0,0,0,0,0,1,0,0,0,0,0,0,0,0,0,0,0,0,0,0,0,0,0,0,1,1,1,0,0,0,0,0,0,0,0,0,0,0,0,0,0,0,0,0,1,0,0,0,0,0,0,0,0,0,0,0,0,0,0,0,0,0,0,0,0,1,0,0,0,0,0,0,0,0,0,0,0,0,0,0,1,0,0,0,1,0,0,0,0,0,0,0,0,0,0,0,0,0,0,0,0,0,0,0,0,0,0,0,0,0,0,0,0,0,0,0,0,0,0,0,0,0,0,0,0,0,0,0,0,0,0,0,0,1,0,0,0,0,0,0,0,0,0,0,0,0,0,0,0,0,0,0,1,1,1,0,0,0,0,0,0,0,0,0,0,0,0,0,0,0,0,0,1,0,0,0,0,0,0,0,0,0,0,0,0,0,0,0,0,0,0,0,0,1,0,0,0,0,0,0,0,0,0,0,0,0,0,0,0,1,0,0,0,1,0,0,0,0,0,0,0,0,0,0,0,0,0,0,0,0,0,0,0,0,0,0,0,0,0,0,0,0,0,0,0,0,0,0,0,0,0,0,0,0,0,0,0,0,0,0,0,1,0,0,0,0,0,0,0,0,0,0,0,0,1,0,0,0,0,0,0,1,0,0,0,0,0,0,0,0,0,0,0,0,0,0,0,0,0,0,1,0,0,0,0,0,0,0,0,0,0,0,0,0,0,0,0,0,0,0,1,0,0,0,0,0,0,0,0,0,0,0,0,0,0,0,0,1,0,0,0,1,0,0,0,0,0,0,0,0,0,0,0,0,0,0,0,0,0,0,0,0,0,0,0,0,0,0,0,0,0,0,0,0,0,0,0,0,0,0,0,0,0,0,0,0,0,0,0,1,0,0,0,0,0,0,0,0,0,0,0,0,1,0,0,0,0,1,1,1,1,1,0,0,0,0,0,0,0,0,0,0,0,0,0,0,0,0,1,0,0,0,0,0,0,0,0,0,0,0,0,0,0,0,0,0,0,0,1,0,0,0,0,0,0,0,0,0,0,0,0,0,0,0,0,0,1,0,0,0,1,0,0,0,0,0,0,0,0,0,0,0,0,0,0,0,0,0,0,0,0,0,0,0,0,0,0,0,0,0,0,0,0,0,0,0,0,0,0,0,0,0,0,0,0,0,0,1,0,0,0,0,0,0,0,0,0,0,0,0,1,0,0,0,0,1,1,1,1,1,1,0,0,0,0,0,0,0,0,0,0,0,0,0,0,0,1,0,0,0,0,0,0,0,0,0,0,0,0,0,0,0,0,0,0,0,1,0,0,0,0,0,0,0,0,0,0,0,0,0,0,0,0,1,0,0,0,1,0,0,0,0,0,0,0,0,0,0,0,0,0,0,0,0,0,0,0,0,0,0,0,0,0,0,0,0,0,0,0,0,0,0,0,0,0,0,0,0,0,0,0,0,0,0,0,1,0,0,0,0,0,0,0,0,0,0,0,0,1,0,0,0,1,1,1,1,1,1,1,0,0,0,0,0,0,0,0,0,0,0,0,0,0,0,1,0,0,0,0,0,0,0,0,0,0,0,0,0,0,0,0,0,0,1,0,0,0,0,0,0,0,0,0,0,0,0,0,0,0,0,0,1,0,0,0,1,0,0,0,0,0,0,0,0,0,0,0,0,0,0,0,0,0,0,0,0,0,0,0,0,0,0,0,0,0,0,0,0,0,0,0,0,0,0,0,0,0,0,0,0,0,0,0,1,0,0,0,0,0,0,0,0,0,0,0,0,1,0,0,0,1,1,1,1,1,1,1,0,0,0,0,0,0,0,0,0,0,0,0,0,0,0,1,0,0,0,0,0,0,0,0,0,0,0,0,0,0,0,0,0,0,1,0,0,0,0,0,0,0,0,0,0,0,0,0,0,0,0,1,0,0,0,1,0,0,0,0,0,0,0,0,0,0,0,0,0,0,0,0,0,0,0,0,0,0,0,0,0,0,0,0,0,0,0,0,0,0,0,0,0,0,0,0,0,0,0,0,0,0,0,0,1,0,0,0,0,0,0,0,0,0,0,0,0,1,0,0,1,1,0,1,1,1,0,1,0,0,0,0,0,0,0,0,0,0,0,0,0,0,0,1,0,0,0,0,0,0,0,0,0,0,0,0,0,0,0,0,0,0,1,0,0,0,0,0,0,0,0,0,0,0,0,0,0,0,0,1,0,0,0,1,0,0,0,0,0,0,0,0,0,0,0,0,0,0,0,0,0,0,0,0,0,0,0,0,0,0,0,0,0,0,0,0,0,0,0,0,0,0,0,0,0,0,0,0,0,0,0,0,1,0,0,0,0,0,0,0,0,0,0,0,0,1,0,1,1,0,0,1,1,1,0,1,0,0,0,0,0,0,0,0,0,0,0,0,0,0,0,1,0,0,0,0,0,0,0,0,0,0,0,0,0,0,0,0,0,1,0,0,0,0,0,0,0,0,0,0,0,0,0,0,0,0,1,0,0,0,1,0,0,0,0,0,0,0,0,0,0,0,0,0,0,0,0,0,0,0,0,0,0,0,0,0,0,0,0,0,0,0,0,0,0,0,0,0,0,0,0,0,0,0,0,0,0,0,0,0,1,0,0,0,0,0,0,0,0,0,0,0,1,1,1,1,0,0,0,1,1,1,0,1,0,0,0,0,0,0,0,0,0,0,0,0,0,0,0,1,0,0,0,0,0,0,0,0,0,0,0,0,0,0,0,0,0,1,0,0,0,0,0,0,0,0,0,0,0,0,0,0,0,0,1,0,0,0,1,0,0,0,0,0,0,0,0,0,0,0,0,0,0,0,0,0,0,0,0,0,0,0,0,0,0,0,0,0,0,0,0,0,0,0,0,0,0,0,0,0,0,0,0,0,0,0,0,0,1,0,0,0,0,0,0,0,0,0,0,0,1,1,1,0,0,0,0,1,1,1,0,1,0,0,0,0,0,0,0,0,0,0,0,0,0,0,0,1,0,0,0,0,0,0,0,0,0,0,0,0,0,0,0,0,0,1,0,0,0,0,0,0,0,0,0,0,0,0,0,0,0,1,0,0,0,1,0,0,0,0,0,0,0,0,0,0,0,0,0,0,0,0,0,0,0,0,0,0,0,0,0,0,0,0,0,0,0,0,0,0,0,0,0,0,0,0,0,0,0,0,0,0,0,0,0,0,1,0,0,0,0,0,0,0,0,0,0,0,0,1,0,0,0,0,1,1,1,1,1,1,1,0,0,0,0,0,0,0,0,0,0,0,0,0,0,1,0,0,0,0,0,0,0,0,0,0,0,0,0,0,0,0,1,0,0,0,0,0,0,0,0,0,0,0,0,0,0,0,0,1,0,0,0,1,0,0,0,0,0,0,0,0,0,0,0,0,0,0,0,0,0,0,0,0,0,0,0,0,0,0,0,0,0,0,0,0,0,0,0,0,0,0,0,0,0,0,0,0,0,0,0,0,0,0,1,0,0,0,0,0,0,0,0,0,0,0,0,0,0,0,0,0,1,1,1,1,1,1,1,0,0,0,0,0,0,0,0,0,0,0,0,0,0,1,0,0,0,0,0,0,0,0,0,0,0,0,0,0,0,0,1,0,0,0,0,0,0,0,0,0,0,0,0,0,0,0,1,0,0,0,1,0,0,0,0,0,0,0,0,0,0,0,0,0,0,0,0,0,0,0,0,0,0,0,0,0,0,0,0,0,0,0,0,0,0,0,0,0,0,0,0,0,0,0,0,0,0,0,0,0,0,0,1,0,0,0,0,0,0,0,0,0,0,0,0,0,0,0,0,0,1,1,0,1,1,0,0,0,0,0,0,0,0,0,0,0,0,0,0,0,0,1,0,0,0,0,0,0,0,0,0,0,0,0,0,0,0,0,1,0,0,0,0,0,0,0,0,0,0,0,0,0,0,0,1,0,0,1,0,0,0,0,0,0,0,0,0,0,0,0,0,0,0,0,0,0,0,0,0,0,0,0,0,0,0,0,0,0,0,0,0,0,0,0,0,0,0,0,0,0,0,0,0,0,0,0,0,0,0,0,1,0,0,0,0,0,0,0,0,0,0,0,0,0,0,0,0,0,1,1,0,1,1,0,0,0,0,0,0,0,0,0,0,0,0,0,0,0,0,1,0,0,0,0,0,0,0,0,0,0,0,0,0,0,0,1,0,0,0,0,0,0,0,0,0,0,0,0,0,0,0,0,1,0,0,1,0,0,0,0,0,0,0,0,0,0,0,0,0,0,0,0,0,0,0,0,0,0,0,0,0,0,0,0,0,0,0,0,0,0,0,0,0,0,0,0,0,0,0,0,0,0,0,0,0,0,0,0,1,0,0,0,0,0,0,0,0,0,0,0,0,0,0,0,0,0,1,1,0,1,1,0,0,0,0,0,0,0,0,0,0,0,0,0,0,0,0,1,0,0,0,0,0,0,0,0,0,0,0,0,0,0,0,1,0,0,0,0,0,0,0,0,0,0,0,0,0,0,0,1,0,0,0,1,0,0,0,0,0,0,0,0,0,0,0,0,0,0,0,0,0,0,0,0,0,0,0,0,0,0,0,0,0,0,0,0,0,0,0,0,0,0,0,0,0,0,0,0,0,0,0,0,0,0,0,0,1,1,1,1,1,1,1,1,1,1,1,1,1,1,1,1,1,1,1,1,1,1,1,1,1,1,1,1,1,1,1,1,1,1,1,1,1,1,1,1,0,0,0,0,0,0,0,0,0,0,0,0,0,0,1,0,0,0,0,0,0,0,0,0,0,0,0,0,0,0,0,1,0,0,1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1,0,0,0,0,0,0,0,0,0,0,0,0,0,0,0,1,0,0,1,0,0,0,0,0,0,0,0,0,0,0,0,0,0,0,0,0,0,0,0,0,0,0,0,0,0,0,0,0,0,0,0,0,0,0,0,0,0,0,0,0,0,0,0,0,0,0,0,0,0,0,0,0,0,0,1,0,0,0,0,0,0,0,0,0,0,0,0,0,0,0,0,1,1,1,0,1,1,1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</si>
  <si>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1,1,1,1,1,1,1,1,1,1,1,1,1,1,1,1,1,1,1,1,0,0,0,0,0,0,0,0,0,0,0,0,1,0,0,0,0,0,0,0,0,0,0,0,0,0,0,0,0,0,0,0,0,0,0,0,0,0,0,0,0,0,0,0,0,0,0,0,0,0,0,0,0,0,0,0,0,0,0,0,0,0,0,0,0,0,0,0,0,0,0,0,0,0,0,1,0,0,0,0,0,0,0,0,0,0,0,0,0,0,0,0,0,0,0,0,0,0,0,0,0,0,0,0,0,0,0,0,1,0,0,0,0,0,0,0,0,1,0,0,0,0,0,0,0,0,1,1,0,0,0,0,0,0,0,0,0,0,0,0,0,1,0,0,0,0,0,0,0,0,0,0,0,0,0,0,0,0,0,0,0,0,0,0,0,0,0,0,0,0,0,0,0,0,0,0,0,0,0,0,0,0,0,0,0,0,0,0,0,0,0,0,0,0,0,0,0,0,0,0,0,0,1,0,0,0,0,0,0,0,0,0,0,0,0,0,0,0,0,0,0,0,0,0,0,0,0,0,0,0,0,0,0,0,0,0,1,0,1,1,1,1,1,1,0,1,1,1,1,1,1,0,1,0,1,1,0,0,0,0,0,0,0,0,0,0,0,0,0,0,1,0,0,0,0,0,0,0,0,0,0,0,0,0,0,0,0,0,0,0,0,0,0,0,0,0,0,0,0,0,0,0,0,0,0,0,0,0,0,0,0,0,0,0,0,0,0,0,0,0,0,0,0,0,0,0,0,0,0,1,0,0,0,0,0,0,0,0,0,0,0,0,0,0,0,0,0,0,0,0,0,0,0,0,0,0,0,0,0,0,0,0,0,0,1,0,0,1,0,0,0,1,0,1,0,1,0,0,0,0,1,0,0,1,0,0,0,0,0,0,0,0,0,0,0,0,0,0,0,1,0,0,0,0,0,0,0,0,0,0,0,0,0,0,0,0,0,0,0,0,0,0,0,0,0,0,0,0,0,0,0,0,0,0,0,0,0,0,0,0,0,0,0,0,0,0,0,0,0,0,0,0,0,0,0,0,1,0,0,0,0,0,0,0,0,0,0,0,0,0,0,0,0,0,0,0,0,0,0,0,0,0,0,0,0,0,0,0,0,0,0,0,1,1,0,1,0,1,1,1,0,1,0,1,0,1,1,1,1,1,0,1,0,0,0,0,0,0,0,0,0,0,0,0,0,0,0,0,1,0,0,0,0,0,0,0,0,0,0,0,0,0,0,0,0,0,0,0,0,0,0,0,0,0,0,0,0,0,0,0,0,0,0,0,0,0,0,0,0,0,0,0,0,0,0,0,0,0,0,0,0,0,0,1,0,0,0,0,0,0,0,0,0,0,0,0,0,0,0,0,0,0,0,0,0,0,0,0,0,0,0,0,0,0,0,0,0,0,0,0,1,0,0,1,0,0,0,1,0,1,0,0,0,1,0,1,0,0,0,1,0,0,0,0,0,0,0,0,0,0,0,0,0,0,0,0,0,1,0,0,0,0,0,0,0,0,0,0,0,0,0,0,0,0,0,0,0,0,0,0,0,0,0,0,0,0,0,0,0,0,0,0,0,0,0,0,0,0,0,0,0,0,0,0,0,0,0,0,0,0,1,0,0,0,0,0,0,0,0,0,0,0,0,0,0,0,0,0,0,0,0,0,0,0,0,0,0,0,0,0,0,0,0,0,0,0,0,0,1,0,1,1,0,1,0,1,0,1,0,1,1,1,0,1,0,1,1,1,0,0,0,0,0,0,0,0,0,0,0,0,0,0,0,0,0,0,1,0,0,0,0,0,0,0,0,0,0,0,0,0,0,0,0,0,0,0,0,0,0,0,0,0,0,0,0,0,0,0,0,0,0,0,0,0,0,0,0,0,0,0,0,0,0,0,0,0,0,1,0,0,0,0,0,0,0,0,0,0,0,0,0,0,0,0,0,0,0,0,0,0,0,0,0,0,0,0,0,0,0,0,0,0,0,0,0,0,1,0,1,0,0,1,0,1,0,0,0,1,0,0,0,1,0,0,0,1,0,0,0,0,0,0,0,0,0,0,0,0,0,0,0,0,0,0,0,1,0,0,0,0,0,0,0,0,0,0,0,0,0,0,0,0,0,0,0,0,0,0,0,0,0,0,0,0,0,0,0,0,0,0,0,0,0,0,0,0,0,0,0,0,0,0,0,0,1,0,0,0,0,0,0,0,0,0,0,0,0,0,0,0,0,0,0,0,0,0,0,0,0,0,0,0,0,0,0,0,0,0,0,0,0,0,0,0,1,0,1,0,1,1,0,1,1,1,1,1,0,1,1,1,1,1,0,1,0,0,0,0,0,0,0,0,0,0,0,0,0,0,0,0,0,0,0,0,1,0,0,0,0,0,0,0,0,0,0,0,0,0,0,0,0,0,0,0,0,0,0,0,0,0,0,0,0,0,0,0,0,0,0,0,0,0,0,0,0,0,0,0,0,0,0,1,0,0,0,0,0,0,0,0,0,0,0,0,0,0,0,0,0,0,0,0,0,0,0,0,0,0,0,0,0,0,0,0,0,0,0,0,0,0,0,0,1,1,1,0,0,1,0,0,0,0,0,0,0,1,0,0,0,1,0,1,0,0,0,0,0,0,0,0,0,0,0,0,0,0,0,0,0,0,0,0,0,1,0,0,0,0,0,0,0,0,0,0,0,0,0,0,0,0,0,0,0,0,0,0,0,0,0,0,0,0,0,0,0,0,0,0,0,0,0,0,0,0,0,0,0,0,1,0,0,0,0,0,0,0,0,0,0,0,0,0,0,0,0,0,0,0,0,0,0,0,0,0,0,0,0,0,0,0,0,0,0,0,0,0,0,0,0,0,1,0,1,1,0,1,1,1,1,1,0,1,0,1,0,1,0,0,0,1,0,0,0,0,0,0,0,0,0,0,0,0,0,0,0,0,0,0,0,0,0,0,1,0,0,0,0,0,0,0,0,0,0,0,0,0,0,0,0,0,0,0,0,0,0,0,0,0,0,0,0,0,0,0,0,0,0,0,0,0,0,0,0,0,0,1,0,0,0,0,0,0,0,0,0,0,0,0,0,0,0,0,0,0,0,0,0,0,0,0,0,0,0,0,0,0,0,0,0,0,0,0,0,0,0,0,0,0,1,0,0,0,0,0,0,1,0,0,0,1,1,1,0,1,1,1,1,1,0,0,0,0,0,0,0,0,0,0,0,0,0,0,0,0,0,0,0,0,0,0,0,1,0,0,0,0,0,0,0,0,0,0,0,0,0,0,0,0,0,0,0,0,0,0,0,0,0,0,0,0,0,0,0,0,0,0,0,0,0,0,0,0,1,0,0,0,0,0,0,0,0,0,0,0,0,0,0,0,0,0,0,0,0,0,0,0,0,0,0,0,0,0,0,0,0,0,0,0,0,0,0,0,0,0,0,0,1,0,1,1,1,1,1,1,0,1,1,1,0,0,0,1,0,0,0,1,0,0,0,0,0,0,0,0,0,0,0,0,0,0,0,0,0,0,0,0,0,0,0,0,1,0,0,0,0,0,0,0,0,0,0,0,0,0,0,0,0,0,0,0,0,0,0,0,0,0,0,0,0,0,0,0,0,0,0,0,0,0,0,1,0,0,0,0,0,0,0,0,0,0,0,0,0,0,0,0,0,0,0,0,0,0,0,0,0,0,0,0,0,0,0,0,0,0,0,0,0,0,0,0,0,0,0,0,1,0,1,1,0,0,0,1,0,0,0,1,0,1,1,1,0,1,1,1,0,0,0,0,0,0,0,0,0,0,0,0,0,0,0,0,0,0,0,0,0,0,0,0,1,0,0,0,0,0,0,0,0,0,0,0,0,0,0,0,0,0,0,0,0,0,0,0,0,0,0,0,0,0,0,0,0,0,0,0,0,0,0,1,0,0,0,0,0,0,0,0,0,0,0,0,0,0,0,0,0,0,0,0,0,0,0,0,0,0,0,0,0,0,0,0,0,0,0,0,0,0,0,0,0,0,0,0,1,0,1,0,0,1,0,1,0,1,0,1,0,1,0,0,0,0,0,1,0,0,0,0,0,0,0,0,0,0,0,0,0,0,0,0,0,0,0,0,0,0,0,0,1,0,0,0,0,0,0,0,0,0,0,0,0,0,0,0,0,0,0,0,0,0,0,0,0,0,0,0,0,0,0,0,0,0,0,0,0,0,0,1,0,0,0,0,0,0,0,0,0,0,0,0,0,0,0,0,0,0,0,0,0,0,0,0,0,0,0,0,0,0,0,0,0,0,0,0,0,0,0,0,0,0,0,0,1,0,1,0,1,1,0,1,1,1,0,1,0,1,1,1,1,1,0,1,0,0,0,0,0,0,0,0,0,0,0,0,0,0,0,0,0,0,0,0,0,0,0,0,1,0,0,0,0,0,0,0,0,0,0,0,0,0,0,0,0,0,0,0,0,0,0,0,0,0,0,0,0,0,0,0,0,0,0,0,0,0,0,1,0,0,0,0,0,0,0,0,0,0,0,0,0,0,0,0,0,0,0,0,0,0,0,0,0,0,0,0,0,0,0,0,0,0,0,0,0,0,0,0,0,0,0,0,1,0,1,0,1,0,0,0,0,0,0,1,0,1,0,0,0,0,0,1,0,0,0,0,0,0,0,0,0,0,0,0,0,0,0,0,0,0,0,0,0,0,0,0,1,0,0,0,0,0,0,0,0,0,0,0,0,0,0,0,0,0,0,0,0,0,0,0,0,0,0,0,0,0,0,0,0,0,0,0,0,0,0,1,0,0,0,0,0,0,0,0,0,0,0,0,0,0,0,0,0,0,0,0,0,0,0,0,0,0,0,0,0,0,0,0,0,0,0,0,0,0,0,0,0,0,0,0,1,0,1,0,1,1,1,1,1,1,1,1,0,1,0,1,1,1,0,1,0,0,0,0,0,0,0,0,0,0,0,0,0,0,0,0,0,0,0,0,0,0,0,0,1,0,0,0,0,0,0,0,0,0,0,0,0,0,0,0,0,0,0,0,0,0,0,0,0,0,0,0,0,0,0,0,0,0,0,0,0,0,0,1,0,0,0,0,0,0,0,0,0,0,0,0,0,0,0,0,0,0,0,0,0,0,0,0,0,0,0,0,0,0,0,0,0,0,0,0,0,0,0,0,0,0,0,0,1,0,0,0,0,0,0,0,0,0,0,0,0,0,0,1,0,0,0,1,0,0,0,0,0,0,0,0,0,0,0,0,0,0,0,0,0,0,0,0,0,0,0,0,1,0,0,0,0,0,0,0,0,0,0,0,0,0,0,0,0,0,0,0,0,0,0,0,0,0,0,0,0,0,0,0,0,0,0,0,0,0,0,1,0,0,0,0,0,0,0,0,0,0,0,0,0,0,0,0,0,0,0,0,0,0,0,0,0,0,0,0,0,0,1,1,1,1,1,0,0,0,0,0,0,0,0,0,1,1,1,1,1,1,1,1,1,1,1,1,1,1,1,1,1,1,1,1,0,0,0,0,0,0,0,0,0,0,0,0,0,0,0,0,0,0,0,0,0,0,0,0,1,0,0,0,0,0,0,0,0,0,0,0,0,0,0,0,0,0,0,0,0,0,0,0,0,0,0,0,0,0,0,0,0,0,0,0,0,0,0,1,0,0,0,0,0,0,0,0,0,0,0,0,0,0,0,0,0,0,0,0,0,0,0,0,0,0,0,0,0,1,1,1,0,0,0,1,0,0,0,0,0,0,0,0,0,0,0,0,0,0,0,0,0,0,0,0,0,0,0,0,0,0,0,0,0,0,0,0,0,0,0,0,0,0,0,0,0,0,0,0,0,0,0,0,0,0,0,0,1,0,0,0,0,0,0,0,0,0,0,0,0,0,0,0,0,0,0,0,0,0,0,0,0,0,0,0,0,0,0,0,0,0,0,0,0,0,0,1,0,0,0,0,0,0,0,0,0,0,0,0,0,0,0,0,0,0,0,0,0,0,0,0,0,0,0,1,1,0,0,1,0,0,0,1,0,0,0,0,0,0,0,0,0,0,0,0,0,0,0,0,0,0,0,0,0,0,0,0,0,0,0,0,0,0,0,0,0,0,0,0,0,0,0,0,0,0,0,0,0,0,0,0,0,0,0,0,1,1,1,1,1,1,1,1,1,1,0,0,0,0,0,0,0,0,0,0,0,0,0,0,0,0,0,0,0,0,1,1,1,1,1,1,1,1,1,1,0,0,0,0,0,0,0,0,0,0,0,0,0,0,0,0,0,0,0,0,0,0,0,0,0,0,1,0,0,0,0,0,1,0,0,0,1,0,0,0,0,0,0,0,0,0,0,0,0,0,0,0,0,0,0,0,0,0,0,0,0,0,0,0,0,0,0,0,0,0,0,0,0,0,0,0,0,0,0,0,0,0,0,0,0,0,0,0,1,0,0,0,0,0,0,0,0,1,1,0,0,0,0,0,0,0,0,0,0,0,0,0,0,0,0,0,0,1,1,0,0,0,0,0,0,0,0,1,0,0,0,0,0,0,0,0,0,0,0,0,0,0,0,0,0,0,0,0,0,0,0,0,1,1,0,0,0,0,0,0,0,1,0,0,1,0,0,0,0,0,0,0,0,0,0,0,0,0,0,0,0,0,0,0,0,0,0,0,0,0,0,0,0,0,0,0,0,0,0,0,0,0,0,0,0,0,0,0,0,0,0,0,0,0,0,0,1,0,0,0,0,0,0,0,0,1,0,1,0,0,0,0,0,0,0,0,0,0,0,0,0,0,0,0,1,0,1,0,0,0,0,0,0,0,0,1,0,0,0,0,0,0,0,0,0,0,0,0,0,0,0,0,0,0,0,0,0,0,1,1,0,0,0,0,0,0,0,0,0,1,0,0,0,1,0,0,0,0,0,0,0,0,0,0,0,0,0,0,0,0,0,0,0,0,0,0,0,0,0,0,0,0,0,0,0,0,0,0,0,0,0,0,0,0,0,0,0,0,0,0,0,0,0,0,1,0,0,0,0,0,0,0,0,1,0,0,1,0,0,0,0,0,0,0,0,0,0,0,0,0,0,1,0,0,1,0,0,0,0,0,0,0,0,1,0,0,0,0,0,0,0,0,0,0,0,0,0,0,0,0,0,0,0,0,0,1,0,0,0,0,0,0,0,0,0,0,0,0,1,0,0,0,1,0,0,0,0,0,0,0,0,0,0,0,0,0,0,0,0,0,0,0,0,0,0,0,0,0,0,0,0,0,0,0,0,0,0,0,0,0,0,0,0,0,0,0,0,0,0,0,0,0,1,0,0,0,0,0,0,0,0,1,0,0,0,1,0,0,0,0,0,1,1,1,0,0,0,0,1,0,0,0,1,0,0,0,0,0,0,0,0,1,0,0,0,0,0,0,0,0,0,0,0,0,0,0,0,0,0,0,0,0,1,0,0,0,0,0,0,0,0,0,0,0,0,0,1,0,0,0,1,0,0,0,0,0,0,0,0,0,0,0,0,0,0,0,0,0,0,0,0,0,0,0,0,0,0,0,0,0,0,0,0,0,0,0,0,0,0,0,0,0,0,0,0,0,0,0,0,0,1,0,0,0,0,0,0,0,0,1,0,0,0,0,1,0,0,0,0,1,1,1,0,0,0,1,0,0,0,0,1,0,0,0,0,0,0,0,0,1,0,0,0,0,0,0,0,0,0,0,0,0,0,0,0,0,0,0,0,0,1,0,0,0,0,0,0,0,0,0,0,0,0,0,0,1,0,0,0,1,0,0,0,0,0,0,0,0,0,0,0,0,0,0,0,0,0,0,0,0,0,0,0,0,0,0,0,0,0,0,0,0,0,0,0,0,0,0,0,0,0,0,0,0,0,0,0,0,1,0,0,0,0,0,0,0,0,1,0,0,0,0,0,1,1,1,1,1,1,1,1,1,1,0,0,0,0,0,1,0,0,0,0,0,0,0,0,1,0,0,0,0,0,0,0,0,0,0,0,0,0,0,0,0,0,0,0,0,1,0,0,0,0,0,0,0,0,0,0,0,0,0,0,0,1,0,0,0,1,0,0,0,0,0,0,0,0,0,0,0,0,0,0,0,0,0,0,0,0,0,0,0,0,0,0,0,0,0,0,0,0,0,0,0,0,0,0,0,0,0,0,0,0,0,0,0,1,0,0,0,0,0,0,0,0,1,0,0,0,1,0,1,0,0,0,0,1,0,0,0,1,0,0,0,0,0,1,0,0,0,0,0,0,0,0,1,0,0,0,0,0,0,0,0,0,0,0,0,0,0,0,0,0,0,0,1,0,0,0,0,0,0,0,0,0,0,0,0,0,0,0,0,1,0,0,0,1,0,0,0,0,0,0,0,0,0,0,0,0,0,0,0,0,0,0,0,0,0,0,0,0,0,0,0,0,0,0,0,0,0,0,0,0,0,0,0,0,0,0,0,0,0,0,0,1,0,0,0,0,0,0,0,0,1,0,0,0,1,0,1,0,0,1,1,1,1,1,0,1,0,0,0,0,0,1,0,0,0,0,0,0,0,0,1,0,0,0,0,0,0,0,0,0,0,0,0,0,0,0,0,0,0,0,1,0,0,0,0,0,0,0,0,0,0,0,0,0,0,0,0,0,1,0,0,0,1,0,0,0,0,0,0,0,0,0,0,0,0,0,0,0,0,0,0,0,0,0,0,0,0,0,0,0,0,0,0,0,0,0,0,0,0,0,0,0,0,0,0,0,0,0,0,1,0,0,0,0,0,0,0,0,1,0,0,0,1,0,1,0,0,1,1,1,1,1,1,1,0,0,0,0,0,1,0,0,0,0,0,0,0,0,1,0,0,0,0,0,0,0,0,0,0,0,0,0,0,0,0,0,0,0,1,0,0,0,0,0,0,0,0,0,0,0,0,0,0,0,0,1,0,0,0,1,0,0,0,0,0,0,0,0,0,0,0,0,0,0,0,0,0,0,0,0,0,0,0,0,0,0,0,0,0,0,0,0,0,0,0,0,0,0,0,0,0,0,0,0,0,0,0,1,0,0,0,0,0,0,0,0,1,0,0,0,1,0,1,0,1,1,1,1,1,1,1,1,0,0,0,0,0,1,0,0,0,0,0,0,0,0,1,0,0,0,0,0,0,0,0,0,0,0,0,0,0,0,0,0,0,1,0,0,0,0,0,0,0,0,0,0,0,0,0,0,0,0,0,1,0,0,0,1,0,0,0,0,0,0,0,0,0,0,0,0,0,0,0,0,0,0,0,0,0,0,0,0,0,0,0,0,0,0,0,0,0,0,0,0,0,0,0,0,0,0,0,0,0,0,0,1,0,0,0,0,0,0,0,0,1,0,0,0,1,0,1,0,1,1,1,1,1,1,1,1,0,0,0,0,0,1,0,0,0,0,0,0,0,0,1,0,0,0,0,0,0,0,0,0,0,0,0,0,0,0,0,0,0,1,0,0,0,0,0,0,0,0,0,0,0,0,0,0,0,0,1,0,0,0,1,0,0,0,0,0,0,0,0,0,0,0,0,0,0,0,0,0,0,0,0,0,0,0,0,0,0,0,0,0,0,0,0,0,0,0,0,0,0,0,0,0,0,0,0,0,0,0,0,1,0,0,0,0,0,0,0,0,1,0,0,0,1,0,1,1,1,0,1,1,1,0,1,1,0,0,0,0,0,1,0,0,0,0,0,0,0,0,1,0,0,0,0,0,0,0,0,0,0,0,0,0,0,0,0,0,0,1,0,0,0,0,0,0,0,0,0,0,0,0,0,0,0,0,1,0,0,0,1,0,0,0,0,0,0,0,0,0,0,0,0,0,0,0,0,0,0,0,0,0,0,0,0,0,0,0,0,0,0,0,0,0,0,0,0,0,0,0,0,0,0,0,0,0,0,0,0,1,0,0,0,0,0,0,0,0,1,0,0,0,1,0,1,1,0,0,1,1,1,0,1,1,0,0,0,0,0,1,0,0,0,0,0,0,0,0,1,0,0,0,0,0,0,0,0,0,0,0,0,0,0,0,0,0,1,0,0,0,0,0,0,0,0,0,0,0,0,0,0,0,0,1,0,0,0,1,0,0,0,0,0,0,0,0,0,0,0,0,0,0,0,0,0,0,0,0,0,0,0,0,0,0,0,0,0,0,0,0,0,0,0,0,0,0,0,0,0,0,0,0,0,0,0,0,0,1,0,0,0,0,0,0,0,0,1,0,0,1,1,1,1,0,0,0,1,1,1,0,1,1,0,0,0,0,0,1,0,0,0,0,0,0,0,0,1,0,0,0,0,0,0,0,0,0,0,0,0,0,0,0,0,0,1,0,0,0,0,0,0,0,0,0,0,0,0,0,0,0,0,1,0,0,0,1,0,0,0,0,0,0,0,0,0,0,0,0,0,0,0,0,0,0,0,0,0,0,0,0,0,0,0,0,0,0,0,0,0,0,0,0,0,0,0,0,0,0,0,0,0,0,0,0,0,1,0,0,0,0,0,0,0,0,1,0,0,1,1,1,1,1,1,1,1,1,1,1,1,1,0,0,0,0,0,1,0,0,0,0,0,0,0,0,1,0,0,0,0,0,0,0,0,0,0,0,0,0,0,0,0,0,1,0,0,0,0,0,0,0,0,0,0,0,0,0,0,0,1,0,0,0,1,0,0,0,0,0,0,0,0,0,0,0,0,0,0,0,0,0,0,0,0,0,0,0,0,0,0,0,0,0,0,0,0,0,0,0,0,0,0,0,0,0,0,0,0,0,0,0,0,0,0,1,0,0,0,0,0,0,0,0,1,0,0,0,1,1,0,0,0,1,1,1,1,1,1,1,1,0,0,0,0,1,0,0,0,0,0,0,0,0,1,0,0,0,0,0,0,0,0,0,0,0,0,0,0,0,0,1,0,0,0,0,0,0,0,0,0,0,0,0,0,0,0,0,1,0,0,0,1,0,0,0,0,0,0,0,0,0,0,0,0,0,0,0,0,0,0,0,0,0,0,0,0,0,0,0,0,0,0,0,0,0,0,0,0,0,0,0,0,0,0,0,0,0,0,0,0,0,0,1,0,0,0,0,0,0,0,0,1,0,0,0,1,0,0,0,0,1,1,1,1,1,1,1,0,1,0,0,0,1,0,0,0,0,0,0,0,0,1,0,0,0,0,0,0,0,0,0,0,0,0,0,0,0,0,1,0,0,0,0,0,0,0,0,0,0,0,0,0,0,0,1,0,0,0,1,0,0,0,0,0,0,0,0,0,0,0,0,0,0,0,0,0,0,0,0,0,0,0,0,0,0,0,0,0,0,0,0,0,0,0,0,0,0,0,0,0,0,0,0,0,0,0,0,0,0,0,1,0,0,0,0,0,0,0,0,1,0,0,1,0,0,0,0,0,1,1,0,1,1,0,0,0,0,1,0,0,1,0,0,0,0,0,0,0,0,1,0,0,0,0,0,0,0,0,0,0,0,0,0,0,0,0,1,0,0,0,0,0,0,0,0,0,0,0,0,0,0,0,1,0,0,1,0,0,0,0,0,0,0,0,0,0,0,0,0,0,0,0,0,0,0,0,0,0,0,0,0,0,0,0,0,0,0,0,0,0,0,0,0,0,0,0,0,0,0,0,0,0,0,0,0,0,0,0,1,0,0,0,0,0,0,0,0,1,0,1,0,0,0,0,0,0,1,1,0,1,1,0,0,0,0,0,1,0,1,0,0,0,0,0,0,0,0,1,0,0,0,0,0,0,0,0,0,0,0,0,0,0,0,1,0,0,0,0,0,0,0,0,0,0,0,0,0,0,0,0,1,0,0,1,0,0,0,0,0,0,0,0,0,0,0,0,0,0,0,0,0,0,0,0,0,0,0,0,0,0,0,0,0,0,0,0,0,0,0,0,0,0,0,0,0,0,0,0,0,0,0,0,0,0,0,0,1,0,0,0,0,0,0,0,0,1,1,0,0,0,0,0,0,0,1,1,0,1,1,0,0,0,0,0,0,1,1,0,0,0,0,0,0,0,0,1,0,0,0,0,0,0,0,0,0,0,0,0,0,0,0,1,0,0,0,0,0,0,0,0,0,0,0,0,0,0,0,1,0,0,0,1,0,0,0,0,0,0,0,0,0,0,0,0,0,0,0,0,0,0,0,0,0,0,0,0,0,0,0,0,0,0,0,0,0,0,0,0,0,0,0,0,0,0,0,0,0,0,0,0,0,0,0,0,1,1,1,1,1,1,1,1,1,1,0,0,0,0,0,0,0,0,1,1,0,1,1,0,0,0,0,0,0,0,1,1,1,1,1,1,1,1,1,1,0,0,0,0,0,0,0,0,0,0,0,0,0,0,1,0,0,0,0,0,0,0,0,0,0,0,0,0,0,0,0,1,0,0,1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0,1,0,0,0,0,0,0,0,0,0,0,0,0,0,0,0,1,0,0,1,0,0,0,0,0,0,0,0,0,0,0,0,0,0,0,0,0,0,0,0,0,0,0,0,0,0,0,0,0,0,0,0,0,0,0,0,0,0,0,0,0,0,0,0,0,0,0,0,0,0,0,0,0,0,1,0,0,0,0,0,0,0,0,0,0,0,0,0,0,0,0,0,1,1,0,1,1,0,0,0,0,0,0,0,0,0,0,0,0,0,0,0,0,1,0,0,0,0,0,0,0,0,0,0,0,0,0,1,0,0,0,0,0,0,0,0,0,0,0,0,0,0,0,1,0,0,1,0,0,0,0,0,0,0,0,0,0,0,0,0,0,0,0,0,0,0,0,0,0,0,0,0,0,0,0,0,0,0,0,0,0,0,0,0,0,0,0,0,0,0,0,0,0,0,0,0,0,0,0,0,0,0,1,0,0,0,0,0,0,0,0,0,0,0,0,0,0,0,0,1,1,1,0,1,1,1,0,0,0,0,0,0,0,0,0,0,0,0,0,0,0,1,0,0,0,0,0,0,0,0,0,0,0,0,0,1,0,0,0,0,0,0,0,0,0,0,0,0,0,0,0,1,0,0,1,0,0,0,0,0,0,0,0,0,0,0,0,0,0,0,0,0,0,0,0,0,0,0,0,0,0,0,0,0,0,0,0,0,0,0,0,0,0,0,0,0,0,0,0,0,0,0,0,0,0,0,0,0,0,0,1,0,0,0,0,0,0,0,0,0,0,0,0,0,0,0,0,0,0,0,0,0,0,0,0,0,0,0,0,0,0,0,0,0,0,0,0,0,0,1,0,0,0,0,0,0,0,0,0,0,0,0,0,1,0,0,0,0,0,0,0,0,0,0,0,0,0,0,1,0,0,1,0,0,0,0,0,0,0,0,0,0,0,0,0,0,0,0,0,0,0,0,0,0,0,0,0,0,0,0,0,0,0,0,0,0,0,0,0,0,0,0,0,0,0,0,0,0,0,0,0,0,0,0,0,0,0,0,1,0,0,0,0,0,0,0,0,0,0,0,0,0,0,0,0,0,0,0,0,0,0,0,0,0,0,0,0,0,0,0,0,0,0,0,0,0,0,1,0,0,0,0,0,0,1,1,1,1,1,0,1,0,0,0,0,0,0,0,0,0,0,0,0,0,0,0,1,0,0,1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0,1,0,0,1,0,0,0,0,0,0,0,0,0,0,0,0,0,0,0,0,0,0,0,0,0,0,0,0,0,0,0,0,0,0,0,0,0,0,0,0,0,0,0,0,0,0,0,0,0,0,0,0,0,0,0,0,0,0,0,0,0,1,0,0,0,0,0,0,0,0,0,0,0,0,0,0,0,0,0,0,0,0,0,0,0,0,0,0,0,0,0,0,0,0,0,0,0,0,0,0,1,0,0,0,0,0,0,1,0,0,0,0,1,1,0,0,0,0,0,0,0,0,0,0,0,0,0,1,0,0,1,0,0,0,0,0,0,0,0,0,0,0,0,0,0,0,0,0,0,0,0,0,0,0,0,0,0,0,0,0,0,0,0,0,0,0,0,0,0,0,0,0,0,0,0,0,0,0,0,0,0,0,0,0,0,0,0,0,1,0,0,0,0,0,0,0,0,0,0,0,0,0,0,0,0,0,0,0,0,0,0,0,0,0,0,0,0,0,0,0,0,0,0,0,0,0,0,0,0,1,0,0,0,0,0,0,1,0,0,0,0,1,0,0,0,0,0,0,0,0,0,0,0,0,0,1,0,0,1,0,0,0,0,0,0,0,0,0,0,0,0,0,0,0,0,0,0,0,0,0,0,0,0,0,0,0,0,0,0,0,0,0,0,0,0,0,0,0,0,0,0,0,0,0,0,0,0,0,0,0,0,0,0,0,0,1,0,0,0,0,0,0,0,0,0,0,0,0,0,0,0,0,0,0,0,0,0,0,0,0,0,0,0,0,0,0,0,0,0,0,0,0,0,0,0,0,0,0,1,0,0,0,0,0,1,0,0,0,0,1,0,0,0,0,0,0,0,0,0,0,0,0,1,0,0,1,0,0,0,0,0,0,0,0,0,0,0,0,0,0,0,0,0,0,0,0,0,0,0,0,0,0,0,0,0,0,0,0,0,0,0,0,0,0,0,0,0,0,0,0,0,0,0,0,0,0,0,0,0,0,0,0,1,0,0,0,0,0,0,0,0,0,0,0,0,0,0,0,0,0,0,0,0,0,0,0,0,0,0,0,0,0,0,0,0,0,0,0,0,0,0,0,0,0,0,0,0,1,0,0,0,0,0,1,0,0,0,1,0,0,0,0,0,0,0,0,0,0,0,0,1,0,0,1,0,0,0,0,0,0,0,0,0,0,0,0,0,0,0,0,0,0,0,0,0,0,0,0,0,0,0,0,0,0,0,0,0,0,0,0,0,0,0,0,0,0,0,0,0,0,0,0,0,0,0,0,0,0,0,1,0,0,0,0,0,0,0,0,0,0,0,0,0,0,0,0,0,0,0,0,0,0,0,0,0,0,0,0,0,0,0,0,0,0,0,0,0,0,0,0,0,0,0,0,0,0,1,0,0,0,0,1,0,0,0,0,1,0,0,0,0,0,0,0,0,0,0,1,0,0,1,0,0,0,0,0,0,0,0,0,0,0,0,0,0,0,0,0,0,0,0,0,0,0,0,0,0,0,0,0,0,0,0,0,0,0,0,0,0,0,0,0,0,0,0,0,0,0,0,0,0,0,0,0,0,0,1,0,0,0,0,0,0,0,0,0,0,0,0,0,0,0,0,0,0,0,0,0,0,0,0,0,0,0,0,0,0,0,0,0,0,0,0,0,0,0,0,0,0,0,0,0,0,0,0,1,0,0,0,0,1,0,0,0,1,0,0,0,0,0,0,0,0,0,0,1,0,0,1,0,0,0,0,0,0,0,0,0,0,0,0,0,0,0,0,0,0,0,0,0,0,0,0,0,0,0,0,0,0,0,0,0,0,0,0,0,0,0,0,0,0,0,0,0,0,0,0,0,0,0,0,0,0,1,0,0,0,0,0,0,0,0,0,0,0,0,0,0,0,0,0,0,0,0,0,0,0,0,0,0,0,0,0,0,0,0,0,0,0,0,0,0,0,0,0,0,0,0,0,0,0,0,0,0,1,0,0,0,0,1,0,0,0,1,0,0,0,0,0,0,0,0,1,0,0,1,0,0,0,0,0,0,0,0,0,0,0,0,0,0,0,0,0,0,0,0,0,0,0,0,0,0,0,0,0,0,0,0,0,0,0,0,0,0,0,0,0,0,0,0,0,0,0,0,0,0,0,0,0,0,1,0,0,0,0,0,0,0,0,0,0,0,0,0,0,0,0,0,0,0,0,0,0,0,0,0,0,0,0,0,0,0,0,0,0,0,0,0,0,0,0,0,0,0,0,0,0,0,0,0,0,0,0,1,0,0,0,1,0,0,0,1,0,0,0,0,0,0,0,0,1,0,0,1,0,0,0,0,0,0,0,0,0,0,0,0,0,0,0,0,0,0,0,0,0,0,0,0,0,0,0,0,0,0,0,0,0,0,0,0,0,0,0,0,0,0,0,0,0,0,0,0,0,0,0,0,0,1,0,0,0,0,0,0,0,0,0,0,0,0,0,0,0,0,0,0,0,0,0,0,0,0,0,0,0,0,0,0,0,0,0,0,0,0,0,0,0,0,0,0,0,0,0,0,0,0,0,0,0,0,0,0,1,0,0,0,1,0,0,1,0,0,0,0,0,0,0,0,1,0,1,0,0,0,0,0,0,0,0,0,0,0,0,0,0,0,0,0,0,0,0,0,0,0,0,0,0,0,0,0,0,0,0,0,0,0,0,0,0,0,0,0,0,0,0,0,0,0,0,0,0,0,0,0,1,0,0,0,0,0,0,0,0,0,0,0,0,0,0,0,0,0,0,0,0,0,0,0,0,0,0,0,0,0,0,0,0,0,0,0,0,0,0,0,0,0,0,0,0,0,0,0,0,0,0,0,0,0,0,0,0,1,0,0,1,0,0,0,1,1,1,0,0,0,0,1,0,0,1,0,0,0,0,0,0,0,0,0,0,0,0,0,0,0,0,0,0,0,0,0,0,0,0,0,0,0,0,0,0,0,0,0,0,0,0,0,0,0,0,0,0,0,0,0,0,0,0,0,0,0,0,1,0,0,0,0,0,0,0,0,0,0,0,0,0,0,0,0,0,0,0,0,0,0,0,0,0,0,0,0,0,0,0,0,0,0,0,0,0,0,0,0,0,0,0,0,0,0,0,0,0,0,0,0,0,0,0,0,0,0,1,1,0,1,0,0,0,0,0,1,1,0,0,1,0,1,0,0,0,0,0,0,0,0,0,0,0,0,0,0,0,0,0,0,0,0,0,0,0,0,0,0,0,0,0,0,0,0,0,0,0,0,0,0,0,0,0,0,0,0,0,0,0,0,0,0,0,0,1,0,0,0,0,0,0,0,0,0,0,0,0,0,0,0,0,0,0,0,0,0,0,0,0,0,0,0,0,0,0,0,0,0,0,0,0,0,0,0,0,0,0,0,0,0,0,0,0,0,0,0,0,0,0,0,0,0,0,0,0,1,0,0,1,1,0,0,0,0,0,1,1,0,0,1,0,0,0,0,0,0,0,0,0,0,0,0,0,0,0,0,0,0,0,0,0,0,0,0,0,0,0,0,0,0,0,0,0,0,0,0,0,0,0,0,0,0,0,0,0,0,0,0,0,0,0,1,0,0,0,0,0,0,0,0,0,0,0,0,0,0,0,0,0,0,0,0,0,0,0,0,0,0,0,0,0,0,0,0,0,0,0,0,0,0,0,0,0,0,0,0,0,0,0,0,0,0,0,0,0,0,0,0,0,0,0,0,1,0,0,0,0,0,1,0,0,0,0,0,0,1,1,0,0,0,0,0,0,0,0,0,0,0,0,0,0,0,0,0,0,0,0,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</si>
  <si>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</si>
  <si>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32,32,32,32,32,32,32,32,32,32,32,32,32,32,32,32,160,96,24,134,113,13,2,2,4,4,8,8,9,114,130,4,24,102,161,32,32,32,32,32,32,32,32,32,32,32,32,32,32,32,32,32,32,32,32,32,32,32,32,32,32,32,32,32,0,0,0,0,0,0,0,0,0,0,0,0,128,96,24,134,97,24,6,1,0,0,0,0,0,0,0,0,0,0,1,254,112,128,128,131,140,240,0,0,0,0,0,0,0,0,0,0,0,0,0,0,0,0,0,0,0,0,0,0,0,0,0,0,0,0,0,0,0,0,0,0,192,32,24,134,97,24,6,1,0,0,0,0,0,0,0,0,0,0,0,0,192,56,7,0,0,0,0,0,0,0,0,0,0,0,0,0,0,0,0,0,0,0,0,0,0,0,0,0,0,0,0,0,0,0,0,0,0,0,0,0,192,48,12,2,193,48,12,3,0,0,0,0,0,0,0,0,0,0,0,0,0,192,56,7,0,0,0,0,0,0,0,0,0,0,0,0,0,0,0,0,0,0,0,0,0,0,0,0,0,0,0,0,0,0,0,0,0,0,0,0,0,0,4,27,32,192,4,27,32,192,0,0,0,0,0,0,0,0,0,0,0,0,128,112,14,1,0,0,0,0,0,0,0,0,0,0,0,0,0,0,0,0,0,0,0,0,0,0,0,0,0,0,0,0,0,0,0,0,0,0,0,0,0,0,0,0,0,0,0,0,1,6,24,32,35,36,56,48,16,8,8,4,2,2,1,1,0,0,0,0,0,0,0,0,0,0,0,0,0,0,0,0,0,0,0,0,0,0,0,0,0,0,0,0,0,0,0,0,0,0,0,0,0,0,0,0,0,0,0,0,0,0,0,0,0,0,0,0,0,0,0,0,0,0,0,0,0,0,0,0,0,0,0,0,0,0,0,0,0,0,0,0,0,0,0,0,0,0,0,0,0,0,0,0,0,0,0,0,0,0,0,0,0,0,0,0,0,0,0,0,0,0,4,4,4,4,4,4,4,4,4,4,4,4,4,4,4,4,4,4,4,4,4,4,4,4,4,4,4,4,4,4,4,4,4,4,4,4,4,4,4,4,4,4,4,4,4,4,4,4,4,4,4,4,4,4,4,4,4,4,4,4,4,4,4,4,32,32,32,32,32,32,32,32,32,32,32,32,32,32,32,32,32,32,32,32,32,32,32,32,32,32,32,32,32,32,32,32,32,32,32,32,32,32,32,32,32,32,32,32,32,32,32,32,32,32,32,32,32,32,32,32,32,32,32,32,32,32,32,32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0,240,16,80,80,112,16,208,16,208,80,80,80,80,80,80,208,16,208,16,240,0,0,0,0,0,0,0,0,0,0,0,0,0,0,0,0,0,0,0,0,0,0,0,0,0,0,0,0,0,0,0,0,0,0,0,0,0,0,0,0,0,0,0,0,255,20,213,145,189,133,247,16,191,136,171,161,191,40,235,137,44,239,64,255,4,4,4,4,4,4,4,4,4,4,4,4,4,4,4,4,4,4,4,4,4,4,4,4,4,4,4,4,4,4,4,4,4,4,4,4,4,4,4,4,4,4,4,4,255,226,138,184,143,168,174,162,187,160,254,128,191,168,171,160,190,163,136,255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</si>
  <si>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</si>
  <si>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</si>
  <si>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32,32,32,32,32,32,32,32,32,32,224,16,8,4,2,1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</si>
  <si>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8,8,8,8,248,4,2,1,0,0,0,0,0,0,0,0,0,0,0,0,0,0,0,0,0,0,0,0,0,0,0,0,0,0,0,0,0,0,0,0,0,0,0,0,0,0,0,0,0,0,0,0,0,0,0,0,0,0,0,0,0,0,0,0,16,16,16,16,31,32,64,128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</si>
  <si>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32,32,32,32,0,0,0,0,192,48,12,2,193,48,12,3,0,0,0,0,0,0,0,0,0,0,0,0,0,192,56,7,0,0,0,0,0,0,0,0,0,0,0,0,0,0,0,0,0,0,0,0,0,0,0,0,0,255,0,0,0,0,0,0,0,0,0,0,0,0,4,27,32,192,4,27,32,192,0,0,0,0,0,0,0,0,0,0,0,0,128,112,14,1,0,0,0,0,0,0,0,0,0,0,0,0,0,0,0,0,0,0,0,0,0,0,0,0,0,0,0,255,0,0,0,0,0,0,0,0,0,0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</si>
  <si>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0,0,0,0,0,0,0,0,192,48,12,2,193,48,12,3,0,0,0,0,0,0,0,0,0,0,0,0,0,192,56,7,0,0,0,0,0,0,0,0,0,0,0,0,0,0,0,0,0,0,0,0,0,0,0,0,0,0,0,0,1,2,4,248,8,8,8,8,0,0,4,27,32,192,4,27,32,192,0,0,0,0,0,0,0,0,0,0,0,0,128,112,14,1,0,0,0,0,0,0,0,0,0,0,0,0,0,0,0,0,0,0,0,0,0,0,0,0,0,0,0,0,0,0,128,64,32,31,16,16,16,16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</si>
  <si>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32,32,32,32,0,0,0,0,192,48,12,2,193,48,12,3,0,0,0,0,0,0,0,0,0,0,0,0,0,192,56,7,0,0,0,0,0,0,0,0,0,0,0,0,0,0,0,0,255,0,0,0,0,0,0,0,0,0,0,0,0,0,0,0,0,0,0,0,0,0,4,27,32,192,4,27,32,192,0,0,0,0,0,0,0,0,0,0,0,0,128,112,14,1,0,0,0,0,0,0,0,0,0,0,0,0,0,0,0,0,0,0,255,0,0,0,0,0,0,0,0,0,0,0,0,0,0,0,0,0,0,0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32,32,32,32,32,32,32,32,32,32,32,32,32,32,32,32,32,32,32,255,0,0,0,0,0,0,0,0,0,0,0,0,0,0,0,0,0,0,0,0,0,0,0,0,0,0,0,0,0,0,0,0,0,0,0,0,0,0,0,0,0,0,0,0,0,0,0,0,0,0,0,0,0,0,0,0,0,0,0,0,0,0,0,255,0,0,0,0,0,0,0,0,0,0,0,0,0,0,0,0,0,0,0,0,0,0,0,0,0,0,0,0,0,0,0,0,0,0,0,0,0,0,0,0,0,0,0,0,0,0,0,0,0,0,0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</si>
  <si>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0,0,0,0,0,0,0,0,192,48,12,2,193,48,12,3,0,0,0,0,0,0,0,0,0,0,0,0,0,192,56,7,0,0,0,0,0,0,0,0,0,0,0,0,0,0,0,0,255,0,0,0,0,0,0,0,0,255,0,0,1,2,4,248,8,8,8,8,0,0,4,27,32,192,4,27,32,192,0,0,0,0,0,0,0,0,0,0,0,0,128,112,14,1,0,0,0,0,0,0,0,0,0,0,0,0,0,0,0,0,0,0,255,0,0,0,0,0,0,0,0,255,0,0,128,64,32,31,16,16,16,16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0,0,0,0,0,0,0,0,128,64,224,32,32,32,32,32,32,32,32,255,0,0,0,0,0,0,0,0,0,0,0,0,0,0,0,0,0,0,0,0,0,0,0,0,0,0,0,0,0,0,0,0,0,0,0,0,0,0,0,0,0,0,0,0,8,8,8,8,248,4,2,1,0,0,255,0,0,0,0,0,0,0,0,255,0,0,0,0,0,0,0,0,0,0,0,0,0,0,0,0,0,0,0,0,0,0,0,0,0,0,0,0,0,0,0,0,0,0,0,0,0,0,0,0,0,0,0,0,16,16,16,16,31,32,64,128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</si>
  <si>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</si>
  <si>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2,0,0,0,0,0,128,64,32,16,8,4,2,1,0,0,0,0,0,0,0,0,0,0,0,0,0,0,0,0,0,0,0,0,0,0,0,0,0,0,0,0,0,0,0,0,0,0,0,0,0,0,0,0,0,0,0,0,0,0,0,0,255,143,200,104,248,28,254,25,0,0,0,0,0,0,0,0,0,0,0,0,0,0,0,0,0,0,0,0,0,0,0,0,0,0,0,0,0,0,0,0,0,0,0,0,0,0,0,0,0,0,0,0,0,0,0,0,0,0,0,0,0,0,0,0,119,23,17,16,31,32,79,128,0,0,0,0,0,0,0,0,0,0,0,0,0,0,0,0,0,0,0,0,0,0,0,0,0,0,0,0,0,0,0,0,0,0,0,0,0,0,0,0,0,0,0,0,0,0,0,0,0,0,0,0,0,0,0,0,0,0,0,0,0,0,0,0,1,2,4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</si>
  <si>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0,254,254,34,32,32,32,32,32,32,32,224,16,8,4,2,1,0,0,0,0,0,0,0,0,0,0,0,0,0,0,0,0,0,0,0,0,0,0,0,0,0,0,0,0,0,0,0,0,0,0,0,0,0,0,0,0,0,0,0,0,0,0,0,0,255,135,192,96,48,24,252,24,0,0,255,0,0,0,0,0,0,0,0,0,0,0,0,0,0,0,0,0,0,0,0,0,0,0,0,0,0,0,0,0,0,0,0,0,0,0,0,0,0,0,0,0,0,0,0,0,0,0,0,0,0,0,0,0,119,7,1,0,0,0,15,0,0,0,255,0,0,0,0,0,0,0,0,0,0,0,0,0,0,0,0,0,0,0,0,0,0,0,0,0,0,0,0,0,0,0,0,0,0,0,0,0,0,0,0,0,0,0,0,0,0,0,0,0,0,0,0,0,4,4,4,4,4,4,4,4,4,4,7,8,16,32,64,128,0,0,0,0,0,0,0,0,0,0,0,0,0,0,0,0,0,0,0,0,0,0,0,0,0,0,0,0,240,16,80,80,112,16,208,16,208,80,80,80,80,80,80,208,16,208,16,240,0,0,0,0,0,0,0,0,0,0,0,0,0,0,0,0,1,2,4,8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</si>
  <si>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16,224,32,32,32,32,32,32,34,254,254,32,0,0,0,0,192,48,12,2,193,48,12,3,0,0,0,0,0,0,0,0,0,0,0,0,0,192,56,7,0,0,0,0,0,0,0,0,0,0,0,0,0,0,0,0,0,0,0,0,0,0,0,0,0,255,0,0,0,0,0,6,254,135,255,254,0,0,4,27,32,192,4,27,32,192,0,0,0,0,0,0,0,0,0,0,0,0,128,112,14,1,0,0,0,0,0,0,0,0,0,0,0,0,0,0,0,0,0,0,0,0,0,0,0,0,0,0,0,255,0,0,0,0,0,0,3,7,119,127,0,0,0,0,0,0,1,6,24,32,35,36,56,48,16,8,8,4,2,2,1,1,0,0,0,0,0,0,0,0,0,0,0,0,0,0,0,0,0,0,0,0,0,0,0,0,0,0,128,64,32,16,8,7,4,4,4,4,4,4,4,4,4,4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</si>
  <si>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16,32,64,128,0,0,0,0,0,0,0,0,0,0,0,0,0,0,0,0,0,0,0,0,0,0,0,0,192,32,24,134,97,24,6,1,0,0,0,0,0,0,0,0,0,0,0,0,192,56,7,0,0,0,0,0,0,0,0,0,0,0,0,0,0,0,0,0,1,2,4,8,16,32,64,128,0,0,0,0,2,254,254,0,0,0,0,0,192,48,12,2,193,48,12,3,0,0,0,0,0,0,0,0,0,0,0,0,0,192,56,7,0,0,0,0,0,0,0,0,0,0,0,0,0,0,0,0,0,0,0,0,0,0,0,0,0,0,0,0,1,2,4,254,254,143,255,254,0,0,4,27,32,192,4,27,32,192,0,0,0,0,0,0,0,0,0,0,0,0,128,112,14,1,0,0,0,0,0,0,0,0,0,0,0,0,0,0,0,0,0,0,0,0,0,0,0,0,0,0,0,0,0,0,128,64,32,31,19,23,119,127,0,0,0,0,0,0,1,6,24,32,35,36,56,48,16,8,8,4,2,2,1,1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</si>
  <si>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32,32,32,32,32,32,32,34,254,254,32,0,0,0,0,192,48,12,2,193,48,12,3,0,0,0,0,0,0,0,0,0,0,0,0,0,192,56,7,0,0,0,0,0,0,0,0,0,0,0,0,0,0,0,0,255,0,0,0,0,0,0,0,0,0,0,0,0,0,0,6,254,135,255,254,0,0,4,27,32,192,4,27,32,192,0,0,0,0,0,0,0,0,0,0,0,0,128,112,14,1,0,0,0,0,0,0,0,0,0,0,0,0,0,0,0,0,0,0,255,0,0,0,0,0,0,0,0,0,0,0,0,0,0,0,3,7,119,127,0,0,0,0,0,0,1,6,24,32,35,36,56,48,16,8,8,4,2,2,1,1,0,0,0,0,0,0,0,0,0,0,0,0,0,0,0,0,0,0,0,0,0,0,255,4,4,4,4,4,4,4,4,4,4,4,4,4,4,4,4,4,4,4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34,32,32,32,32,32,32,32,32,32,32,32,32,32,32,32,32,255,0,0,0,0,0,0,0,0,0,0,0,0,0,0,0,0,0,0,0,0,0,0,0,0,0,0,0,0,0,0,0,0,0,0,0,0,0,0,0,0,0,0,0,0,255,135,192,96,48,24,252,24,0,0,0,0,0,0,0,0,0,0,0,255,0,0,0,0,0,0,0,0,0,0,0,0,0,0,0,0,0,0,0,0,0,0,0,0,0,0,0,0,0,0,0,0,0,0,0,0,0,0,0,0,0,0,0,0,119,7,1,0,0,0,15,0,0,0,0,0,0,0,0,0,0,0,0,255,0,0,0,0,0,0,0,0,0,0,0,0,0,0,0,0,0,0,0,0,0,0,0,0,0,0,0,0,0,0,0,0,0,0,0,0,0,0,0,0,0,0,0,0,4,4,4,4,4,4,4,4,4,4,4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</si>
  <si>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0,0,0,0,0,0,0,0,0,0,0,0,0,0,0,0,128,96,24,134,113,13,2,2,4,4,8,8,9,114,130,4,24,102,133,8,16,32,64,128,0,0,0,0,0,0,0,0,0,0,0,0,0,0,0,0,0,0,0,0,0,0,0,0,0,0,0,0,0,0,0,0,0,0,0,0,128,96,24,134,97,24,6,1,0,0,0,0,0,0,0,0,0,0,1,254,112,128,128,131,140,240,0,0,1,2,4,8,240,0,0,0,0,0,0,0,0,0,0,0,0,0,0,0,0,0,0,0,0,0,0,0,0,0,0,0,192,32,24,134,97,24,6,1,0,0,0,0,0,0,0,0,0,0,0,0,192,56,7,0,0,0,0,0,0,0,0,0,0,0,0,0,255,32,32,32,32,32,32,32,32,224,64,128,0,0,0,0,2,254,254,0,0,0,0,0,192,48,12,2,193,48,12,3,0,0,0,0,0,0,0,0,0,0,0,0,0,192,56,7,0,0,0,0,0,0,0,0,0,0,0,0,0,0,0,0,255,0,0,0,0,0,0,0,0,255,0,0,1,2,4,254,254,143,255,254,0,0,4,27,32,192,4,27,32,192,0,0,0,0,0,0,0,0,0,0,0,0,128,112,14,1,0,0,0,0,0,0,0,0,0,0,0,0,0,0,0,0,0,0,255,0,0,0,0,0,0,0,0,255,0,0,128,64,32,31,19,23,119,127,0,0,0,0,0,0,1,6,24,32,35,36,56,48,16,8,8,4,2,2,1,1,0,0,0,0,0,0,0,0,0,0,0,0,0,0,0,0,0,0,0,0,0,0,255,4,4,4,4,4,4,4,4,7,2,1,0,0,0,0,0,0,0,0,0,0,0,0,0,0,0,0,0,0,0,0,0,0,0,0,0,0,0,0,0,0,0,0,0,0,0,0,0,0,0,0,0,0,0,0,0,0,0,0,128,64,32,16,15,0,0,0,0,0,0,0,0,0,0,0,0,0,0,0,0,0,0,0,0,0,0,0,0,0,0,0,0,0,0,0,0,0,0,0,0,0,0,0,0,0,0,0,0,0,0,0,0,0,0,0,128,64,32,16,8,4,2,1,0,0,0,0,0,0,0,0,0,0,0,0,0,0,0,0,0,0,0,0,0,0,0,0,0,0,0,0,0,0,0,0,0,0,0,0,0,0,0,0,0,0,0,0,0,0,0,0,128,64,32,16,8,4,2,1,0,0,0,0,0,0,0,0,0,0,0,0,0,0,0,0,0,0,0,0,0,0,0,0,0,0,0,0,0,0,0,0,0,0,0,0,0,0,0,0,0,0,0,0,0,0,0,0,0,0,0,240,8,4,2,1,0,0,0,0,0,0,0,0,0,0,0,0,0,0,0,0,0,0,0,0,0,0,0,0,0,0,0,0,0,0,0,0,0,0,0,0,0,0,0,0,254,254,2,0,0,0,0,0,128,64,224,32,32,32,32,32,32,32,32,255,0,0,0,0,0,0,0,0,0,0,0,0,0,0,0,0,0,0,0,0,0,0,0,0,0,0,0,0,0,0,0,0,0,0,0,0,0,0,0,0,0,0,0,0,255,143,200,104,248,28,254,25,0,0,255,0,0,0,0,0,0,0,0,255,0,0,0,0,0,0,0,0,0,0,0,0,0,0,0,0,0,0,0,0,0,0,0,0,0,0,0,0,0,0,0,0,0,0,0,0,0,0,0,0,0,0,0,0,119,23,17,16,31,32,79,128,0,0,255,0,0,0,0,0,0,0,0,255,0,0,0,0,0,0,0,0,0,0,0,0,0,0,0,0,0,0,0,0,0,0,0,0,0,0,0,0,0,0,0,0,0,0,0,0,0,0,0,0,0,0,0,0,0,0,0,0,0,0,0,0,1,2,7,4,4,4,4,4,4,4,4,255,0,0,0,0,0,0,0,0,0,0,0,0,0,0,0,0,0,0,0,0,0,0,0,0,240,16,80,80,112,16,208,16,208,80,80,80,80,80,80,208,16,208,16,240,0,0,0,0,0,0,0,0,0,0,0,0,0,0,0,0,0,0,0,15,16,32,64,128,0,0,0,0,0,0,0,0,0,0,0,0,0,0,0,0,0,0,0,0,255,20,213,145,189,133,247,16,191,136,171,161,191,40,235,137,44,239,64,255,0,0,0,0,0,0,0,0,0,0,0,0,0,0,0,0,0,0,0,0,0,0,0,0,1,2,4,8,16,32,64,128,0,0,0,0,0,0,0,0,0,0,0,0,255,226,138,184,143,168,174,162,187,160,254,128,191,168,171,160,190,163,136,255</t>
  </si>
  <si>
    <t>Nb</t>
  </si>
  <si>
    <t>Somme</t>
  </si>
  <si>
    <t>Numéro de la case actuelle</t>
  </si>
  <si>
    <t>Adresse Nord</t>
  </si>
  <si>
    <t>Adresse Ouest</t>
  </si>
  <si>
    <t>Adresse Sud</t>
  </si>
  <si>
    <t>Adresse Est</t>
  </si>
  <si>
    <t>Condition de mouvement</t>
  </si>
  <si>
    <t>Adresse Images Nord</t>
  </si>
  <si>
    <t>x Joueur</t>
  </si>
  <si>
    <t>y Joueur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</si>
  <si>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</si>
  <si>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</si>
  <si>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</si>
  <si>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</si>
  <si>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</si>
  <si>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</si>
  <si>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</si>
  <si>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</si>
  <si>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</si>
  <si>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</si>
  <si>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</t>
  </si>
  <si>
    <t>B</t>
  </si>
  <si>
    <t>C</t>
  </si>
  <si>
    <t>D</t>
  </si>
  <si>
    <t>E</t>
  </si>
  <si>
    <t>F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</si>
  <si>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</si>
  <si>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</si>
  <si>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</si>
  <si>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</si>
  <si>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</si>
  <si>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</si>
  <si>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</si>
  <si>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</si>
  <si>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</si>
  <si>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</si>
  <si>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1A</t>
  </si>
  <si>
    <t>1B</t>
  </si>
  <si>
    <t>1C</t>
  </si>
  <si>
    <t>1D</t>
  </si>
  <si>
    <t>1E</t>
  </si>
  <si>
    <t>1F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</si>
  <si>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</si>
  <si>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</si>
  <si>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</si>
  <si>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</si>
  <si>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</si>
  <si>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</si>
  <si>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</si>
  <si>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</si>
  <si>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</si>
  <si>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</si>
  <si>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2A</t>
  </si>
  <si>
    <t>2B</t>
  </si>
  <si>
    <t>2C</t>
  </si>
  <si>
    <t>2D</t>
  </si>
  <si>
    <t>2E</t>
  </si>
  <si>
    <t>2F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</si>
  <si>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</si>
  <si>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</si>
  <si>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</si>
  <si>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</si>
  <si>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</si>
  <si>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</si>
  <si>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</si>
  <si>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</si>
  <si>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</si>
  <si>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</si>
  <si>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3A</t>
  </si>
  <si>
    <t>3B</t>
  </si>
  <si>
    <t>3C</t>
  </si>
  <si>
    <t>3D</t>
  </si>
  <si>
    <t>3E</t>
  </si>
  <si>
    <t>3F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</si>
  <si>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</si>
  <si>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</si>
  <si>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</si>
  <si>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</si>
  <si>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</si>
  <si>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</si>
  <si>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</si>
  <si>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</si>
  <si>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</si>
  <si>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</si>
  <si>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4A</t>
  </si>
  <si>
    <t>4B</t>
  </si>
  <si>
    <t>4C</t>
  </si>
  <si>
    <t>4D</t>
  </si>
  <si>
    <t>4E</t>
  </si>
  <si>
    <t>4F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</si>
  <si>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</si>
  <si>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</si>
  <si>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</si>
  <si>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</si>
  <si>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</si>
  <si>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</si>
  <si>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</si>
  <si>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</si>
  <si>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</si>
  <si>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</si>
  <si>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5A</t>
  </si>
  <si>
    <t>5B</t>
  </si>
  <si>
    <t>5C</t>
  </si>
  <si>
    <t>5D</t>
  </si>
  <si>
    <t>5E</t>
  </si>
  <si>
    <t>5F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</si>
  <si>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</si>
  <si>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</si>
  <si>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</si>
  <si>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</si>
  <si>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</si>
  <si>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</si>
  <si>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</si>
  <si>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</si>
  <si>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</si>
  <si>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</si>
  <si>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6A</t>
  </si>
  <si>
    <t>6B</t>
  </si>
  <si>
    <t>6C</t>
  </si>
  <si>
    <t>6D</t>
  </si>
  <si>
    <t>6E</t>
  </si>
  <si>
    <t>6F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</si>
  <si>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</si>
  <si>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</si>
  <si>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</si>
  <si>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</si>
  <si>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</si>
  <si>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</si>
  <si>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</si>
  <si>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</si>
  <si>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</si>
  <si>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</si>
  <si>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7A</t>
  </si>
  <si>
    <t>7B</t>
  </si>
  <si>
    <t>7C</t>
  </si>
  <si>
    <t>7D</t>
  </si>
  <si>
    <t>7E</t>
  </si>
  <si>
    <t>7F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</si>
  <si>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</si>
  <si>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</si>
  <si>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</si>
  <si>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</si>
  <si>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</si>
  <si>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</si>
  <si>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</si>
  <si>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</si>
  <si>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</si>
  <si>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</si>
  <si>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8A</t>
  </si>
  <si>
    <t>8B</t>
  </si>
  <si>
    <t>8C</t>
  </si>
  <si>
    <t>8D</t>
  </si>
  <si>
    <t>8E</t>
  </si>
  <si>
    <t>8F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</si>
  <si>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</si>
  <si>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</si>
  <si>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</si>
  <si>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</si>
  <si>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</si>
  <si>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</si>
  <si>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</si>
  <si>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</si>
  <si>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</si>
  <si>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</si>
  <si>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9A</t>
  </si>
  <si>
    <t>9B</t>
  </si>
  <si>
    <t>9C</t>
  </si>
  <si>
    <t>9D</t>
  </si>
  <si>
    <t>9E</t>
  </si>
  <si>
    <t>9F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</si>
  <si>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</si>
  <si>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</si>
  <si>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</si>
  <si>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</si>
  <si>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</si>
  <si>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</si>
  <si>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</si>
  <si>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</si>
  <si>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</si>
  <si>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</si>
  <si>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AA</t>
  </si>
  <si>
    <t>AB</t>
  </si>
  <si>
    <t>AC</t>
  </si>
  <si>
    <t>AD</t>
  </si>
  <si>
    <t>AE</t>
  </si>
  <si>
    <t>AF</t>
  </si>
  <si>
    <t>B0</t>
  </si>
  <si>
    <t>B1</t>
  </si>
  <si>
    <t>B2</t>
  </si>
  <si>
    <t>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</si>
</sst>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2" borderId="0" xfId="0" applyFill="1" applyAlignment="1">
      <alignment horizontal="center"/>
    </xf>
    <xf numFmtId="0" fontId="0" fillId="3" borderId="0" xfId="0" applyFill="1"/>
    <xf numFmtId="0" fontId="0" fillId="0" borderId="0" xfId="0" applyFill="1"/>
  </cellXfs>
  <cellStyles count="1">
    <cellStyle name="Normal" xfId="0" builtinId="0"/>
  </cellStyles>
  <dxfs count="74"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5BDF-2C0E-47D9-8870-0460082F737B}">
  <dimension ref="A1:L181"/>
  <sheetViews>
    <sheetView tabSelected="1" workbookViewId="0">
      <selection activeCell="B5" sqref="B5"/>
    </sheetView>
  </sheetViews>
  <sheetFormatPr baseColWidth="10" defaultRowHeight="15" x14ac:dyDescent="0.25"/>
  <cols>
    <col min="1" max="1" width="29" customWidth="1"/>
    <col min="2" max="2" width="13.7109375" customWidth="1"/>
    <col min="3" max="3" width="14.140625" customWidth="1"/>
    <col min="4" max="4" width="13.7109375" customWidth="1"/>
    <col min="5" max="5" width="12.28515625" customWidth="1"/>
    <col min="6" max="6" width="24.42578125" customWidth="1"/>
    <col min="7" max="10" width="21.28515625" customWidth="1"/>
  </cols>
  <sheetData>
    <row r="1" spans="1:12" x14ac:dyDescent="0.25">
      <c r="A1" t="s">
        <v>38</v>
      </c>
      <c r="B1" t="s">
        <v>39</v>
      </c>
      <c r="C1" s="5" t="s">
        <v>40</v>
      </c>
      <c r="D1" s="5" t="s">
        <v>41</v>
      </c>
      <c r="E1" s="5" t="s">
        <v>42</v>
      </c>
      <c r="F1" s="5" t="s">
        <v>43</v>
      </c>
      <c r="G1" s="5" t="s">
        <v>44</v>
      </c>
      <c r="H1" s="5" t="s">
        <v>44</v>
      </c>
      <c r="I1" s="5" t="s">
        <v>44</v>
      </c>
      <c r="J1" s="5" t="s">
        <v>44</v>
      </c>
      <c r="K1" s="5" t="s">
        <v>45</v>
      </c>
      <c r="L1" s="5" t="s">
        <v>46</v>
      </c>
    </row>
    <row r="2" spans="1:12" x14ac:dyDescent="0.25">
      <c r="A2" t="s">
        <v>47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1:12" x14ac:dyDescent="0.25">
      <c r="A3" t="s">
        <v>48</v>
      </c>
      <c r="C3" s="5"/>
      <c r="D3" s="5"/>
      <c r="E3" s="5"/>
      <c r="F3" s="5"/>
      <c r="G3" s="5"/>
      <c r="H3" s="5"/>
      <c r="I3" s="5"/>
      <c r="J3" s="5"/>
      <c r="K3" s="5"/>
      <c r="L3" s="5"/>
    </row>
    <row r="4" spans="1:12" x14ac:dyDescent="0.25">
      <c r="A4" t="s">
        <v>49</v>
      </c>
      <c r="C4" s="5"/>
      <c r="D4" s="5"/>
      <c r="E4" s="5"/>
      <c r="F4" s="5"/>
      <c r="G4" s="5"/>
      <c r="H4" s="5"/>
      <c r="I4" s="5"/>
      <c r="J4" s="5"/>
      <c r="K4" s="5"/>
      <c r="L4" s="5"/>
    </row>
    <row r="5" spans="1:12" x14ac:dyDescent="0.25">
      <c r="A5" t="s">
        <v>50</v>
      </c>
      <c r="C5" s="5"/>
      <c r="D5" s="5"/>
      <c r="E5" s="5"/>
      <c r="F5" s="5"/>
      <c r="G5" s="5"/>
      <c r="H5" s="5"/>
      <c r="I5" s="5"/>
      <c r="J5" s="5"/>
      <c r="K5" s="5"/>
      <c r="L5" s="5"/>
    </row>
    <row r="6" spans="1:12" x14ac:dyDescent="0.25">
      <c r="A6" t="s">
        <v>51</v>
      </c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x14ac:dyDescent="0.25">
      <c r="A7" t="s">
        <v>52</v>
      </c>
      <c r="C7" s="5"/>
      <c r="D7" s="5"/>
      <c r="E7" s="5"/>
      <c r="F7" s="5"/>
      <c r="G7" s="5"/>
      <c r="H7" s="5"/>
      <c r="I7" s="5"/>
      <c r="J7" s="5"/>
      <c r="K7" s="5"/>
      <c r="L7" s="5"/>
    </row>
    <row r="8" spans="1:12" x14ac:dyDescent="0.25">
      <c r="A8" t="s">
        <v>53</v>
      </c>
      <c r="C8" s="5"/>
      <c r="D8" s="5"/>
      <c r="E8" s="5"/>
      <c r="F8" s="5"/>
      <c r="G8" s="5"/>
      <c r="H8" s="5"/>
      <c r="I8" s="5"/>
      <c r="J8" s="5"/>
      <c r="K8" s="5"/>
      <c r="L8" s="5"/>
    </row>
    <row r="9" spans="1:12" x14ac:dyDescent="0.25">
      <c r="A9" t="s">
        <v>54</v>
      </c>
      <c r="C9" s="5"/>
      <c r="D9" s="5"/>
      <c r="E9" s="5"/>
      <c r="F9" s="5"/>
      <c r="G9" s="5"/>
      <c r="H9" s="5"/>
      <c r="I9" s="5"/>
      <c r="J9" s="5"/>
      <c r="K9" s="5"/>
      <c r="L9" s="5"/>
    </row>
    <row r="10" spans="1:12" x14ac:dyDescent="0.25">
      <c r="A10" t="s">
        <v>55</v>
      </c>
      <c r="C10" s="5"/>
      <c r="D10" s="5"/>
      <c r="E10" s="5"/>
      <c r="F10" s="5"/>
      <c r="G10" s="5"/>
      <c r="H10" s="5"/>
      <c r="I10" s="5"/>
      <c r="J10" s="5"/>
      <c r="K10" s="5"/>
      <c r="L10" s="5"/>
    </row>
    <row r="11" spans="1:12" x14ac:dyDescent="0.25">
      <c r="A11" t="s">
        <v>56</v>
      </c>
      <c r="C11" s="5"/>
      <c r="D11" s="5"/>
      <c r="E11" s="5"/>
      <c r="F11" s="5"/>
      <c r="G11" s="5"/>
      <c r="H11" s="5"/>
      <c r="I11" s="5"/>
      <c r="J11" s="5"/>
      <c r="K11" s="5"/>
      <c r="L11" s="5"/>
    </row>
    <row r="12" spans="1:12" x14ac:dyDescent="0.25">
      <c r="A12" t="s">
        <v>57</v>
      </c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x14ac:dyDescent="0.25">
      <c r="A13" t="s">
        <v>58</v>
      </c>
      <c r="C13" s="5"/>
      <c r="D13" s="5"/>
      <c r="E13" s="5"/>
      <c r="F13" s="5"/>
      <c r="G13" s="5"/>
      <c r="H13" s="5"/>
      <c r="I13" s="5"/>
      <c r="J13" s="5"/>
      <c r="K13" s="5"/>
      <c r="L13" s="5"/>
    </row>
    <row r="14" spans="1:12" x14ac:dyDescent="0.25">
      <c r="A14" t="s">
        <v>59</v>
      </c>
      <c r="C14" s="5"/>
      <c r="D14" s="5"/>
      <c r="E14" s="5"/>
      <c r="F14" s="5"/>
      <c r="G14" s="5"/>
      <c r="H14" s="5"/>
      <c r="I14" s="5"/>
      <c r="J14" s="5"/>
      <c r="K14" s="5"/>
      <c r="L14" s="5"/>
    </row>
    <row r="15" spans="1:12" x14ac:dyDescent="0.25">
      <c r="A15" t="s">
        <v>60</v>
      </c>
      <c r="C15" s="5"/>
      <c r="D15" s="5"/>
      <c r="E15" s="5"/>
      <c r="F15" s="5"/>
      <c r="G15" s="5"/>
      <c r="H15" s="5"/>
      <c r="I15" s="5"/>
      <c r="J15" s="5"/>
      <c r="K15" s="5"/>
      <c r="L15" s="5"/>
    </row>
    <row r="16" spans="1:12" x14ac:dyDescent="0.25">
      <c r="A16" t="s">
        <v>61</v>
      </c>
      <c r="C16" s="5"/>
      <c r="D16" s="5"/>
      <c r="E16" s="5"/>
      <c r="F16" s="5"/>
      <c r="G16" s="5"/>
      <c r="H16" s="5"/>
      <c r="I16" s="5"/>
      <c r="J16" s="5"/>
      <c r="K16" s="5"/>
      <c r="L16" s="5"/>
    </row>
    <row r="17" spans="1:12" x14ac:dyDescent="0.25">
      <c r="A17" t="s">
        <v>62</v>
      </c>
      <c r="C17" s="5"/>
      <c r="D17" s="5"/>
      <c r="E17" s="5"/>
      <c r="F17" s="5"/>
      <c r="G17" s="5"/>
      <c r="H17" s="5"/>
      <c r="I17" s="5"/>
      <c r="J17" s="5"/>
      <c r="K17" s="5"/>
      <c r="L17" s="5"/>
    </row>
    <row r="18" spans="1:12" x14ac:dyDescent="0.25">
      <c r="A18" t="s">
        <v>63</v>
      </c>
      <c r="C18" s="5"/>
      <c r="D18" s="5"/>
      <c r="E18" s="5"/>
      <c r="F18" s="5"/>
      <c r="G18" s="5"/>
      <c r="H18" s="5"/>
      <c r="I18" s="5"/>
      <c r="J18" s="5"/>
      <c r="K18" s="5"/>
      <c r="L18" s="5"/>
    </row>
    <row r="19" spans="1:12" x14ac:dyDescent="0.25">
      <c r="A19" t="s">
        <v>64</v>
      </c>
      <c r="C19" s="5"/>
      <c r="D19" s="5"/>
      <c r="E19" s="5"/>
      <c r="F19" s="5"/>
      <c r="G19" s="5"/>
      <c r="H19" s="5"/>
      <c r="I19" s="5"/>
      <c r="J19" s="5"/>
      <c r="K19" s="5"/>
      <c r="L19" s="5"/>
    </row>
    <row r="20" spans="1:12" x14ac:dyDescent="0.25">
      <c r="A20" t="s">
        <v>65</v>
      </c>
      <c r="C20" s="5"/>
      <c r="D20" s="5"/>
      <c r="E20" s="5"/>
      <c r="F20" s="5"/>
      <c r="G20" s="5"/>
      <c r="H20" s="5"/>
      <c r="I20" s="5"/>
      <c r="J20" s="5"/>
      <c r="K20" s="5"/>
      <c r="L20" s="5"/>
    </row>
    <row r="21" spans="1:12" x14ac:dyDescent="0.25">
      <c r="A21" t="s">
        <v>66</v>
      </c>
    </row>
    <row r="22" spans="1:12" x14ac:dyDescent="0.25">
      <c r="A22" t="s">
        <v>67</v>
      </c>
    </row>
    <row r="23" spans="1:12" x14ac:dyDescent="0.25">
      <c r="A23" t="s">
        <v>68</v>
      </c>
    </row>
    <row r="24" spans="1:12" x14ac:dyDescent="0.25">
      <c r="A24" t="s">
        <v>69</v>
      </c>
    </row>
    <row r="25" spans="1:12" x14ac:dyDescent="0.25">
      <c r="A25" t="s">
        <v>70</v>
      </c>
    </row>
    <row r="26" spans="1:12" x14ac:dyDescent="0.25">
      <c r="A26" t="s">
        <v>71</v>
      </c>
    </row>
    <row r="27" spans="1:12" x14ac:dyDescent="0.25">
      <c r="A27" t="s">
        <v>72</v>
      </c>
    </row>
    <row r="28" spans="1:12" x14ac:dyDescent="0.25">
      <c r="A28" t="s">
        <v>73</v>
      </c>
    </row>
    <row r="29" spans="1:12" x14ac:dyDescent="0.25">
      <c r="A29" t="s">
        <v>74</v>
      </c>
    </row>
    <row r="30" spans="1:12" x14ac:dyDescent="0.25">
      <c r="A30" t="s">
        <v>75</v>
      </c>
    </row>
    <row r="31" spans="1:12" x14ac:dyDescent="0.25">
      <c r="A31" t="s">
        <v>76</v>
      </c>
    </row>
    <row r="32" spans="1:12" x14ac:dyDescent="0.25">
      <c r="A32" t="s">
        <v>77</v>
      </c>
    </row>
    <row r="33" spans="1:1" x14ac:dyDescent="0.25">
      <c r="A33" t="s">
        <v>78</v>
      </c>
    </row>
    <row r="34" spans="1:1" x14ac:dyDescent="0.25">
      <c r="A34" t="s">
        <v>79</v>
      </c>
    </row>
    <row r="35" spans="1:1" x14ac:dyDescent="0.25">
      <c r="A35" t="s">
        <v>80</v>
      </c>
    </row>
    <row r="36" spans="1:1" x14ac:dyDescent="0.25">
      <c r="A36" t="s">
        <v>81</v>
      </c>
    </row>
    <row r="37" spans="1:1" x14ac:dyDescent="0.25">
      <c r="A37" t="s">
        <v>82</v>
      </c>
    </row>
    <row r="38" spans="1:1" x14ac:dyDescent="0.25">
      <c r="A38" t="s">
        <v>83</v>
      </c>
    </row>
    <row r="39" spans="1:1" x14ac:dyDescent="0.25">
      <c r="A39" t="s">
        <v>84</v>
      </c>
    </row>
    <row r="40" spans="1:1" x14ac:dyDescent="0.25">
      <c r="A40" t="s">
        <v>85</v>
      </c>
    </row>
    <row r="41" spans="1:1" x14ac:dyDescent="0.25">
      <c r="A41" t="s">
        <v>86</v>
      </c>
    </row>
    <row r="42" spans="1:1" x14ac:dyDescent="0.25">
      <c r="A42" t="s">
        <v>87</v>
      </c>
    </row>
    <row r="43" spans="1:1" x14ac:dyDescent="0.25">
      <c r="A43" t="s">
        <v>88</v>
      </c>
    </row>
    <row r="44" spans="1:1" x14ac:dyDescent="0.25">
      <c r="A44" t="s">
        <v>89</v>
      </c>
    </row>
    <row r="45" spans="1:1" x14ac:dyDescent="0.25">
      <c r="A45" t="s">
        <v>90</v>
      </c>
    </row>
    <row r="46" spans="1:1" x14ac:dyDescent="0.25">
      <c r="A46" t="s">
        <v>91</v>
      </c>
    </row>
    <row r="47" spans="1:1" x14ac:dyDescent="0.25">
      <c r="A47" t="s">
        <v>92</v>
      </c>
    </row>
    <row r="48" spans="1:1" x14ac:dyDescent="0.25">
      <c r="A48" t="s">
        <v>93</v>
      </c>
    </row>
    <row r="49" spans="1:1" x14ac:dyDescent="0.25">
      <c r="A49" t="s">
        <v>94</v>
      </c>
    </row>
    <row r="50" spans="1:1" x14ac:dyDescent="0.25">
      <c r="A50" t="s">
        <v>95</v>
      </c>
    </row>
    <row r="51" spans="1:1" x14ac:dyDescent="0.25">
      <c r="A51" t="s">
        <v>96</v>
      </c>
    </row>
    <row r="52" spans="1:1" x14ac:dyDescent="0.25">
      <c r="A52" t="s">
        <v>97</v>
      </c>
    </row>
    <row r="53" spans="1:1" x14ac:dyDescent="0.25">
      <c r="A53" t="s">
        <v>98</v>
      </c>
    </row>
    <row r="54" spans="1:1" x14ac:dyDescent="0.25">
      <c r="A54" t="s">
        <v>99</v>
      </c>
    </row>
    <row r="55" spans="1:1" x14ac:dyDescent="0.25">
      <c r="A55" t="s">
        <v>100</v>
      </c>
    </row>
    <row r="56" spans="1:1" x14ac:dyDescent="0.25">
      <c r="A56" t="s">
        <v>101</v>
      </c>
    </row>
    <row r="57" spans="1:1" x14ac:dyDescent="0.25">
      <c r="A57" t="s">
        <v>102</v>
      </c>
    </row>
    <row r="58" spans="1:1" x14ac:dyDescent="0.25">
      <c r="A58" t="s">
        <v>103</v>
      </c>
    </row>
    <row r="59" spans="1:1" x14ac:dyDescent="0.25">
      <c r="A59" t="s">
        <v>104</v>
      </c>
    </row>
    <row r="60" spans="1:1" x14ac:dyDescent="0.25">
      <c r="A60" t="s">
        <v>105</v>
      </c>
    </row>
    <row r="61" spans="1:1" x14ac:dyDescent="0.25">
      <c r="A61" t="s">
        <v>106</v>
      </c>
    </row>
    <row r="62" spans="1:1" x14ac:dyDescent="0.25">
      <c r="A62" t="s">
        <v>107</v>
      </c>
    </row>
    <row r="63" spans="1:1" x14ac:dyDescent="0.25">
      <c r="A63" t="s">
        <v>108</v>
      </c>
    </row>
    <row r="64" spans="1:1" x14ac:dyDescent="0.25">
      <c r="A64" t="s">
        <v>109</v>
      </c>
    </row>
    <row r="65" spans="1:1" x14ac:dyDescent="0.25">
      <c r="A65" t="s">
        <v>110</v>
      </c>
    </row>
    <row r="66" spans="1:1" x14ac:dyDescent="0.25">
      <c r="A66" t="s">
        <v>111</v>
      </c>
    </row>
    <row r="67" spans="1:1" x14ac:dyDescent="0.25">
      <c r="A67" t="s">
        <v>112</v>
      </c>
    </row>
    <row r="68" spans="1:1" x14ac:dyDescent="0.25">
      <c r="A68" t="s">
        <v>113</v>
      </c>
    </row>
    <row r="69" spans="1:1" x14ac:dyDescent="0.25">
      <c r="A69" t="s">
        <v>114</v>
      </c>
    </row>
    <row r="70" spans="1:1" x14ac:dyDescent="0.25">
      <c r="A70" t="s">
        <v>115</v>
      </c>
    </row>
    <row r="71" spans="1:1" x14ac:dyDescent="0.25">
      <c r="A71" t="s">
        <v>116</v>
      </c>
    </row>
    <row r="72" spans="1:1" x14ac:dyDescent="0.25">
      <c r="A72" t="s">
        <v>117</v>
      </c>
    </row>
    <row r="73" spans="1:1" x14ac:dyDescent="0.25">
      <c r="A73" t="s">
        <v>118</v>
      </c>
    </row>
    <row r="74" spans="1:1" x14ac:dyDescent="0.25">
      <c r="A74" t="s">
        <v>119</v>
      </c>
    </row>
    <row r="75" spans="1:1" x14ac:dyDescent="0.25">
      <c r="A75" t="s">
        <v>120</v>
      </c>
    </row>
    <row r="76" spans="1:1" x14ac:dyDescent="0.25">
      <c r="A76" t="s">
        <v>121</v>
      </c>
    </row>
    <row r="77" spans="1:1" x14ac:dyDescent="0.25">
      <c r="A77" t="s">
        <v>122</v>
      </c>
    </row>
    <row r="78" spans="1:1" x14ac:dyDescent="0.25">
      <c r="A78" t="s">
        <v>123</v>
      </c>
    </row>
    <row r="79" spans="1:1" x14ac:dyDescent="0.25">
      <c r="A79" t="s">
        <v>124</v>
      </c>
    </row>
    <row r="80" spans="1:1" x14ac:dyDescent="0.25">
      <c r="A80" t="s">
        <v>125</v>
      </c>
    </row>
    <row r="81" spans="1:1" x14ac:dyDescent="0.25">
      <c r="A81" t="s">
        <v>126</v>
      </c>
    </row>
    <row r="82" spans="1:1" x14ac:dyDescent="0.25">
      <c r="A82" t="s">
        <v>127</v>
      </c>
    </row>
    <row r="83" spans="1:1" x14ac:dyDescent="0.25">
      <c r="A83" t="s">
        <v>128</v>
      </c>
    </row>
    <row r="84" spans="1:1" x14ac:dyDescent="0.25">
      <c r="A84" t="s">
        <v>129</v>
      </c>
    </row>
    <row r="85" spans="1:1" x14ac:dyDescent="0.25">
      <c r="A85" t="s">
        <v>130</v>
      </c>
    </row>
    <row r="86" spans="1:1" x14ac:dyDescent="0.25">
      <c r="A86" t="s">
        <v>131</v>
      </c>
    </row>
    <row r="87" spans="1:1" x14ac:dyDescent="0.25">
      <c r="A87" t="s">
        <v>132</v>
      </c>
    </row>
    <row r="88" spans="1:1" x14ac:dyDescent="0.25">
      <c r="A88" t="s">
        <v>133</v>
      </c>
    </row>
    <row r="89" spans="1:1" x14ac:dyDescent="0.25">
      <c r="A89" t="s">
        <v>134</v>
      </c>
    </row>
    <row r="90" spans="1:1" x14ac:dyDescent="0.25">
      <c r="A90" t="s">
        <v>135</v>
      </c>
    </row>
    <row r="91" spans="1:1" x14ac:dyDescent="0.25">
      <c r="A91" t="s">
        <v>136</v>
      </c>
    </row>
    <row r="92" spans="1:1" x14ac:dyDescent="0.25">
      <c r="A92" t="s">
        <v>137</v>
      </c>
    </row>
    <row r="93" spans="1:1" x14ac:dyDescent="0.25">
      <c r="A93" t="s">
        <v>138</v>
      </c>
    </row>
    <row r="94" spans="1:1" x14ac:dyDescent="0.25">
      <c r="A94" t="s">
        <v>139</v>
      </c>
    </row>
    <row r="95" spans="1:1" x14ac:dyDescent="0.25">
      <c r="A95" t="s">
        <v>140</v>
      </c>
    </row>
    <row r="96" spans="1:1" x14ac:dyDescent="0.25">
      <c r="A96" t="s">
        <v>141</v>
      </c>
    </row>
    <row r="97" spans="1:1" x14ac:dyDescent="0.25">
      <c r="A97" t="s">
        <v>142</v>
      </c>
    </row>
    <row r="98" spans="1:1" x14ac:dyDescent="0.25">
      <c r="A98" t="s">
        <v>143</v>
      </c>
    </row>
    <row r="99" spans="1:1" x14ac:dyDescent="0.25">
      <c r="A99" t="s">
        <v>144</v>
      </c>
    </row>
    <row r="100" spans="1:1" x14ac:dyDescent="0.25">
      <c r="A100" t="s">
        <v>145</v>
      </c>
    </row>
    <row r="101" spans="1:1" x14ac:dyDescent="0.25">
      <c r="A101" t="s">
        <v>146</v>
      </c>
    </row>
    <row r="102" spans="1:1" x14ac:dyDescent="0.25">
      <c r="A102" t="s">
        <v>147</v>
      </c>
    </row>
    <row r="103" spans="1:1" x14ac:dyDescent="0.25">
      <c r="A103" t="s">
        <v>148</v>
      </c>
    </row>
    <row r="104" spans="1:1" x14ac:dyDescent="0.25">
      <c r="A104" t="s">
        <v>149</v>
      </c>
    </row>
    <row r="105" spans="1:1" x14ac:dyDescent="0.25">
      <c r="A105" t="s">
        <v>150</v>
      </c>
    </row>
    <row r="106" spans="1:1" x14ac:dyDescent="0.25">
      <c r="A106" t="s">
        <v>151</v>
      </c>
    </row>
    <row r="107" spans="1:1" x14ac:dyDescent="0.25">
      <c r="A107" t="s">
        <v>152</v>
      </c>
    </row>
    <row r="108" spans="1:1" x14ac:dyDescent="0.25">
      <c r="A108" t="s">
        <v>153</v>
      </c>
    </row>
    <row r="109" spans="1:1" x14ac:dyDescent="0.25">
      <c r="A109" t="s">
        <v>154</v>
      </c>
    </row>
    <row r="110" spans="1:1" x14ac:dyDescent="0.25">
      <c r="A110" t="s">
        <v>155</v>
      </c>
    </row>
    <row r="111" spans="1:1" x14ac:dyDescent="0.25">
      <c r="A111" t="s">
        <v>156</v>
      </c>
    </row>
    <row r="112" spans="1:1" x14ac:dyDescent="0.25">
      <c r="A112" t="s">
        <v>157</v>
      </c>
    </row>
    <row r="113" spans="1:1" x14ac:dyDescent="0.25">
      <c r="A113" t="s">
        <v>158</v>
      </c>
    </row>
    <row r="114" spans="1:1" x14ac:dyDescent="0.25">
      <c r="A114" t="s">
        <v>159</v>
      </c>
    </row>
    <row r="115" spans="1:1" x14ac:dyDescent="0.25">
      <c r="A115" t="s">
        <v>160</v>
      </c>
    </row>
    <row r="116" spans="1:1" x14ac:dyDescent="0.25">
      <c r="A116" t="s">
        <v>161</v>
      </c>
    </row>
    <row r="117" spans="1:1" x14ac:dyDescent="0.25">
      <c r="A117" t="s">
        <v>162</v>
      </c>
    </row>
    <row r="118" spans="1:1" x14ac:dyDescent="0.25">
      <c r="A118" t="s">
        <v>163</v>
      </c>
    </row>
    <row r="119" spans="1:1" x14ac:dyDescent="0.25">
      <c r="A119" t="s">
        <v>164</v>
      </c>
    </row>
    <row r="120" spans="1:1" x14ac:dyDescent="0.25">
      <c r="A120" t="s">
        <v>165</v>
      </c>
    </row>
    <row r="121" spans="1:1" x14ac:dyDescent="0.25">
      <c r="A121" t="s">
        <v>166</v>
      </c>
    </row>
    <row r="122" spans="1:1" x14ac:dyDescent="0.25">
      <c r="A122" t="s">
        <v>167</v>
      </c>
    </row>
    <row r="123" spans="1:1" x14ac:dyDescent="0.25">
      <c r="A123" t="s">
        <v>168</v>
      </c>
    </row>
    <row r="124" spans="1:1" x14ac:dyDescent="0.25">
      <c r="A124" t="s">
        <v>169</v>
      </c>
    </row>
    <row r="125" spans="1:1" x14ac:dyDescent="0.25">
      <c r="A125" t="s">
        <v>170</v>
      </c>
    </row>
    <row r="126" spans="1:1" x14ac:dyDescent="0.25">
      <c r="A126" t="s">
        <v>171</v>
      </c>
    </row>
    <row r="127" spans="1:1" x14ac:dyDescent="0.25">
      <c r="A127" t="s">
        <v>172</v>
      </c>
    </row>
    <row r="128" spans="1:1" x14ac:dyDescent="0.25">
      <c r="A128" t="s">
        <v>173</v>
      </c>
    </row>
    <row r="129" spans="1:1" x14ac:dyDescent="0.25">
      <c r="A129" t="s">
        <v>174</v>
      </c>
    </row>
    <row r="130" spans="1:1" x14ac:dyDescent="0.25">
      <c r="A130" t="s">
        <v>175</v>
      </c>
    </row>
    <row r="131" spans="1:1" x14ac:dyDescent="0.25">
      <c r="A131" t="s">
        <v>176</v>
      </c>
    </row>
    <row r="132" spans="1:1" x14ac:dyDescent="0.25">
      <c r="A132" t="s">
        <v>177</v>
      </c>
    </row>
    <row r="133" spans="1:1" x14ac:dyDescent="0.25">
      <c r="A133" t="s">
        <v>178</v>
      </c>
    </row>
    <row r="134" spans="1:1" x14ac:dyDescent="0.25">
      <c r="A134" t="s">
        <v>179</v>
      </c>
    </row>
    <row r="135" spans="1:1" x14ac:dyDescent="0.25">
      <c r="A135" t="s">
        <v>180</v>
      </c>
    </row>
    <row r="136" spans="1:1" x14ac:dyDescent="0.25">
      <c r="A136" t="s">
        <v>181</v>
      </c>
    </row>
    <row r="137" spans="1:1" x14ac:dyDescent="0.25">
      <c r="A137" t="s">
        <v>182</v>
      </c>
    </row>
    <row r="138" spans="1:1" x14ac:dyDescent="0.25">
      <c r="A138" t="s">
        <v>183</v>
      </c>
    </row>
    <row r="139" spans="1:1" x14ac:dyDescent="0.25">
      <c r="A139" t="s">
        <v>184</v>
      </c>
    </row>
    <row r="140" spans="1:1" x14ac:dyDescent="0.25">
      <c r="A140" t="s">
        <v>185</v>
      </c>
    </row>
    <row r="141" spans="1:1" x14ac:dyDescent="0.25">
      <c r="A141" t="s">
        <v>186</v>
      </c>
    </row>
    <row r="142" spans="1:1" x14ac:dyDescent="0.25">
      <c r="A142" t="s">
        <v>187</v>
      </c>
    </row>
    <row r="143" spans="1:1" x14ac:dyDescent="0.25">
      <c r="A143" t="s">
        <v>188</v>
      </c>
    </row>
    <row r="144" spans="1:1" x14ac:dyDescent="0.25">
      <c r="A144" t="s">
        <v>189</v>
      </c>
    </row>
    <row r="145" spans="1:1" x14ac:dyDescent="0.25">
      <c r="A145" t="s">
        <v>190</v>
      </c>
    </row>
    <row r="146" spans="1:1" x14ac:dyDescent="0.25">
      <c r="A146" t="s">
        <v>191</v>
      </c>
    </row>
    <row r="147" spans="1:1" x14ac:dyDescent="0.25">
      <c r="A147" t="s">
        <v>192</v>
      </c>
    </row>
    <row r="148" spans="1:1" x14ac:dyDescent="0.25">
      <c r="A148" t="s">
        <v>193</v>
      </c>
    </row>
    <row r="149" spans="1:1" x14ac:dyDescent="0.25">
      <c r="A149" t="s">
        <v>194</v>
      </c>
    </row>
    <row r="150" spans="1:1" x14ac:dyDescent="0.25">
      <c r="A150" t="s">
        <v>195</v>
      </c>
    </row>
    <row r="151" spans="1:1" x14ac:dyDescent="0.25">
      <c r="A151" t="s">
        <v>196</v>
      </c>
    </row>
    <row r="152" spans="1:1" x14ac:dyDescent="0.25">
      <c r="A152" t="s">
        <v>197</v>
      </c>
    </row>
    <row r="153" spans="1:1" x14ac:dyDescent="0.25">
      <c r="A153" t="s">
        <v>198</v>
      </c>
    </row>
    <row r="154" spans="1:1" x14ac:dyDescent="0.25">
      <c r="A154" t="s">
        <v>199</v>
      </c>
    </row>
    <row r="155" spans="1:1" x14ac:dyDescent="0.25">
      <c r="A155" t="s">
        <v>200</v>
      </c>
    </row>
    <row r="156" spans="1:1" x14ac:dyDescent="0.25">
      <c r="A156" t="s">
        <v>201</v>
      </c>
    </row>
    <row r="157" spans="1:1" x14ac:dyDescent="0.25">
      <c r="A157" t="s">
        <v>202</v>
      </c>
    </row>
    <row r="158" spans="1:1" x14ac:dyDescent="0.25">
      <c r="A158" t="s">
        <v>203</v>
      </c>
    </row>
    <row r="159" spans="1:1" x14ac:dyDescent="0.25">
      <c r="A159" t="s">
        <v>204</v>
      </c>
    </row>
    <row r="160" spans="1:1" x14ac:dyDescent="0.25">
      <c r="A160" t="s">
        <v>205</v>
      </c>
    </row>
    <row r="161" spans="1:1" x14ac:dyDescent="0.25">
      <c r="A161" t="s">
        <v>206</v>
      </c>
    </row>
    <row r="162" spans="1:1" x14ac:dyDescent="0.25">
      <c r="A162" t="s">
        <v>207</v>
      </c>
    </row>
    <row r="163" spans="1:1" x14ac:dyDescent="0.25">
      <c r="A163" t="s">
        <v>208</v>
      </c>
    </row>
    <row r="164" spans="1:1" x14ac:dyDescent="0.25">
      <c r="A164" t="s">
        <v>209</v>
      </c>
    </row>
    <row r="165" spans="1:1" x14ac:dyDescent="0.25">
      <c r="A165" t="s">
        <v>210</v>
      </c>
    </row>
    <row r="166" spans="1:1" x14ac:dyDescent="0.25">
      <c r="A166" t="s">
        <v>211</v>
      </c>
    </row>
    <row r="167" spans="1:1" x14ac:dyDescent="0.25">
      <c r="A167" t="s">
        <v>212</v>
      </c>
    </row>
    <row r="168" spans="1:1" x14ac:dyDescent="0.25">
      <c r="A168" t="s">
        <v>213</v>
      </c>
    </row>
    <row r="169" spans="1:1" x14ac:dyDescent="0.25">
      <c r="A169" t="s">
        <v>214</v>
      </c>
    </row>
    <row r="170" spans="1:1" x14ac:dyDescent="0.25">
      <c r="A170" t="s">
        <v>215</v>
      </c>
    </row>
    <row r="171" spans="1:1" x14ac:dyDescent="0.25">
      <c r="A171" t="s">
        <v>216</v>
      </c>
    </row>
    <row r="172" spans="1:1" x14ac:dyDescent="0.25">
      <c r="A172" t="s">
        <v>217</v>
      </c>
    </row>
    <row r="173" spans="1:1" x14ac:dyDescent="0.25">
      <c r="A173" t="s">
        <v>218</v>
      </c>
    </row>
    <row r="174" spans="1:1" x14ac:dyDescent="0.25">
      <c r="A174" t="s">
        <v>219</v>
      </c>
    </row>
    <row r="175" spans="1:1" x14ac:dyDescent="0.25">
      <c r="A175" t="s">
        <v>220</v>
      </c>
    </row>
    <row r="176" spans="1:1" x14ac:dyDescent="0.25">
      <c r="A176" t="s">
        <v>221</v>
      </c>
    </row>
    <row r="177" spans="1:1" x14ac:dyDescent="0.25">
      <c r="A177" t="s">
        <v>222</v>
      </c>
    </row>
    <row r="178" spans="1:1" x14ac:dyDescent="0.25">
      <c r="A178" t="s">
        <v>223</v>
      </c>
    </row>
    <row r="179" spans="1:1" x14ac:dyDescent="0.25">
      <c r="A179" t="s">
        <v>224</v>
      </c>
    </row>
    <row r="180" spans="1:1" x14ac:dyDescent="0.25">
      <c r="A180" t="s">
        <v>225</v>
      </c>
    </row>
    <row r="181" spans="1:1" x14ac:dyDescent="0.25">
      <c r="A181" t="s">
        <v>226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189A0-DDE9-4D06-A228-E7656E72DB5B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000000000000000000001000000000000000000001000000000000010001000000000000000000000000000000000000000000000000010000000000000000000000000000000000000010000000000000000000010000000000000010001000000000000000000000000000000000000000000000000100000000000000000000000000000000000000100000000000000000000100000000000000010001000000000000000000000000000000000000000000000001000000000000000000000000000000000000001000000000000000000010000000000000000100010000000000000000000000000000000000000000000000010000000000000000000000000000000000000010000000000000000000100000000000000000100010000000000000000000000000000000000000000000000100000000000000000000000000000000000000100000000000000000001000000000000000010001000000000000000000000000000000000000000000000001000000000000000000000000000000000000001000000000000000000100000000000000000100010000000000000000000000000000000000000000000000010000000000000000000000000000000000000010000000000000000001000000000000000010001000000000000000000000000000000000000000000000000100000000000000000000000000000000000000100000000000000000010000000000000000100010000000000000000000000000000000000000000000000001000000000000000000000000000000000000001000000000000000001000000000000000010001000000000000000000000000000000000000000000000000010000000000000000000000000000000000000010000000000000000010000000000000000100010000000000000000000000000000000000000000000000000100000000000000000000000000000000000000100000000000000000100000000000000010001000000000000000000000000000000000000000000000000001000000000000000000000000000000000000001000000000000000010000000000000000100010000000000000000000000000000000000000000000000000010000000000000000000000000000000000000010000000000000000100000000000000010001000000000000000000000000000000000000000000000000000100000000000000000000000000000000000000100000000000000001000000000000000100100000000000000000000000000000000000000000000000000001000000000000000000000000000000000000001000000000000000100000000000000001001000000000000000000000000000000000000000000000000000010000000000000000000000000000000000000010000000000000001000000000000000100010000000000000000000000000000000000000000000000000000111111111111111111111111111111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9</v>
      </c>
    </row>
    <row r="76" spans="1:130" x14ac:dyDescent="0.25">
      <c r="A76" s="2" t="s">
        <v>27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47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65">
    <cfRule type="cellIs" dxfId="17" priority="1" operator="equal">
      <formula>1</formula>
    </cfRule>
  </conditionalFormatting>
  <dataValidations count="2">
    <dataValidation type="whole" allowBlank="1" showInputMessage="1" showErrorMessage="1" sqref="CI4:CR13 AQ54:AR57 BZ3:CH13" xr:uid="{21D7EFD6-26BB-4301-8346-74D24596CF5D}">
      <formula1>0</formula1>
      <formula2>1</formula2>
    </dataValidation>
    <dataValidation type="whole" operator="equal" allowBlank="1" showInputMessage="1" showErrorMessage="1" sqref="B2:DY65" xr:uid="{30B5409F-A6F8-410A-93AB-E56F5B1A46BB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DD90B-3784-4F7E-A3D8-50CFC7FE9159}">
  <dimension ref="A1:EB385"/>
  <sheetViews>
    <sheetView topLeftCell="A10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00000001000100000000100000000000000000000100000000000001000100000000000000000000000000000000000000000000000001000000001000010000000000100001000000001000000000000000000001000000000000001000100000000000000000000000000000000000000000000000010000000010000011111111110000010000000010000000000000000000010000000000000001000100000000000000000000000000000000000000000000000100000000100000100000000100000100000000100000000000000000001000000000000000010001000000000000000000000000000000000000000000000001000000001000001000000001000001000000001000000000000000000010000000000000000010001000000000000000000000000000000000000000000000010000000010000010000000010000010000000010000000000000000000100000000000000001000100000000000000000000000000000000000000000000000100000000100000100000000100000100000000100000000000000000010000000000000000010001000000000000000000000000000000000000000000000001000000001000001000000001000001000000001000000000000000000100000000000000001000100000000000000000000000000000000000000000000000010000000010000010000000010000010000000010000000000000000001000000000000000010001000000000000000000000000000000000000000000000000100000000100000100000000100000100000000100000000000000000100000000000000001000100000000000000000000000000000000000000000000000001000000001000001000000001000001000000001000000000000000001000000000000000010001000000000000000000000000000000000000000000000000010000000010000011111111110000010000000010000000000000000010000000000000001000100000000000000000000000000000000000000000000000000100000000100001000000000010000100000000100000000000000001000000000000000010001000000000000000000000000000000000000000000000000001000000001000100000000000010001000000001000000000000000010000000000000001000100000000000000000000000000000000000000000000000000010000000010010000000000000010010000000010000000000000000100000000000000010010000000000000000000000000000000000000000000000000000100000000101000000000000000010100000000100000000000000010000000000000000100100000000000000000000000000000000000000000000000000001000000001100000000000000000011000000001000000000000000100000000000000010001000000000000000000000000000000000000000000000000000011111111110000000000000000000011111111110000000000000010000000000000000100100000000000000000000000000000000000000000000000000000100000000000000000000000000000000000000100000000000000100000000000000010010000000000000000000000000000000000000000000000000000001000000000000000000000000000000000000001000000000000001000000000000000100100000000000000000000000000000000000000000000000000000010000000000000000000000000000000000000010000000000000100000000000000010010000000000000000000000000000000000000000000000000000000100000000000000000000000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10</v>
      </c>
    </row>
    <row r="76" spans="1:130" x14ac:dyDescent="0.25">
      <c r="A76" s="2" t="s">
        <v>28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04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65">
    <cfRule type="cellIs" dxfId="16" priority="1" operator="equal">
      <formula>1</formula>
    </cfRule>
  </conditionalFormatting>
  <dataValidations count="2">
    <dataValidation type="whole" allowBlank="1" showInputMessage="1" showErrorMessage="1" sqref="BD45:BE50 BC46:BC50 CT2:DY20 AU45:BB50 CS14:CS20 AU28:BB43" xr:uid="{2B9D7A1E-9A54-4059-AE36-34579A8B2864}">
      <formula1>0</formula1>
      <formula2>1</formula2>
    </dataValidation>
    <dataValidation type="whole" operator="equal" allowBlank="1" showInputMessage="1" showErrorMessage="1" sqref="B2:DY65" xr:uid="{E7ECCD0B-C8F0-4494-97F3-020BC94935EF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5B60-3B82-458D-A266-D1ABDD1F3BA6}">
  <dimension ref="A1:EB385"/>
  <sheetViews>
    <sheetView topLeftCell="A14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111000000001000000000000000000000000000001000000000000010001000000000000000000000000000000000000000000000000000000000010000000001110000000010000000000000000000000000000010000000000000010001000000000000000000000000000000000000000000000000000000000100000000011100000000100000000000000000000000000000100000000000000010001000000000000000000000000000000000000000000000000000000001000100000010000000001000000000000000000000000000010000000000000000100010000000000000000000000000000000000000000000000000000000010001000011111000000010000000000000000000000000000100000000000000000100010000000000000000000000000000000000000000000000000000000100010000111111000000100000000000000000000000000001000000000000000010001000000000000000000000000000000000000000000000000000000001000100011111110000001000000000000000000000000000100000000000000000100010000000000000000000000000000000000000000000000000000000010001000111111100000010000000000000000000000000001000000000000000010001000000000000000000000000000000000000000000000000000000000100010011011101000000100000000000000000000000000010000000000000000100010000000000000000000000000000000000000000000000000000000001000101100111010000001000000000000000000000000001000000000000000010001000000000000000000000000000000000000000000000000000000000010011110001110100000010000000000000000000000000010000000000000000100010000000000000000000000000000000000000000000000000000000000100111000011101000000100000000000000000000000000100000000000000010001000000000000000000000000000000000000000000000000000000000001000100001111111000001000000000000000000000000010000000000000000100010000000000000000000000000000000000000000000000000000000000010000000011111110000010000000000000000000000000100000000000000010001000000000000000000000000000000000000000000000000000000000000100000000110110000000100000000000000000000000001000000000000000100100000000000000000000000000000000000000000000000000000000000001000000001101100000001000000000000000000000000100000000000000001001000000000000000000000000000000000000000000000000000000000000010000000011011000000010000000000000000000000001000000000000000100010000000000000000000000000000000000000000000000000000000000000111111111111111111111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11</v>
      </c>
    </row>
    <row r="76" spans="1:130" x14ac:dyDescent="0.25">
      <c r="A76" s="2" t="s">
        <v>29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26 B49:DY65 B27:BE48 BS27:DY48">
    <cfRule type="cellIs" dxfId="15" priority="2" operator="equal">
      <formula>1</formula>
    </cfRule>
  </conditionalFormatting>
  <conditionalFormatting sqref="BF27:BR48">
    <cfRule type="cellIs" dxfId="14" priority="1" operator="equal">
      <formula>1</formula>
    </cfRule>
  </conditionalFormatting>
  <dataValidations count="2">
    <dataValidation type="whole" operator="equal" allowBlank="1" showInputMessage="1" showErrorMessage="1" sqref="B2:BE65 BS2:DY65 BF2:BR26 BF49:BR65" xr:uid="{12CD442B-B87E-4029-BF6A-C8CFBC7213E8}">
      <formula1>0</formula1>
    </dataValidation>
    <dataValidation type="whole" allowBlank="1" showInputMessage="1" showErrorMessage="1" sqref="BC46:BC47 BC57:BC65 BC20:BC44 BB46:BB55 CI4:CP13 BD65:BG65 AH26:AX40 AJ57:AK63 AL57:AQ57 AY43:BA44 BE12:BE47 BF12:BG26 BH27:BR33" xr:uid="{E152710F-03C1-433F-99D8-27D887D9943F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545BD-EFE1-403C-ABF3-0CC20578BA0E}">
  <dimension ref="A1:EB385"/>
  <sheetViews>
    <sheetView topLeftCell="A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11100001000000000000000000000000000000000100000000000001000100000000000000000000000000000000000000000000000000000000000000010000111000100000000000000000000000000000000001000000000000001000100000000000000000000000000000000000000000000000000000000000000011111111110000000000000000000000000000000000010000000000000001000100000000000000000000000000000000000000000000000000000000000010100001000100000000000000000000000000000000001000000000000000010001000000000000000000000000000000000000000000000000000000000000101001111101000000000000000000000000000000000010000000000000000010001000000000000000000000000000000000000000000000000000000000001010011111110000000000000000000000000000000000100000000000000001000100000000000000000000000000000000000000000000000000000000000010101111111100000000000000000000000000000000010000000000000000010001000000000000000000000000000000000000000000000000000000000000101011111111000000000000000000000000000000000100000000000000001000100000000000000000000000000000000000000000000000000000000000001011101110110000000000000000000000000000000001000000000000000010001000000000000000000000000000000000000000000000000000000000000010110011101100000000000000000000000000000000100000000000000001000100000000000000000000000000000000000000000000000000000000000001111000111011000000000000000000000000000000001000000000000000010001000000000000000000000000000000000000000000000000000000000000011111111111110000000000000000000000000000000010000000000000001000100000000000000000000000000000000000000000000000000000000000000011000111111110000000000000000000000000000001000000000000000010001000000000000000000000000000000000000000000000000000000000000000100001111111010000000000000000000000000000010000000000000001000100000000000000000000000000000000000000000000000000000000000000010000011011000010000000000000000000000000000100000000000000010010000000000000000000000000000000000000000000000000000000000000001000000110110000010000000000000000000000000010000000000000000100100000000000000000000000000000000000000000000000000000000000000100000001101100000010000000000000000000000000100000000000000010001000000000000000000000000000000000000000000000000000000000000010000000011011000000010000000000000000000000010000000000000000100100000000000000000000000000000000000000000000000000000000000001000000000110110000000010000000000000000000000100000000000000010010000000000000000000000000000000000000000000000000000000000000100000000001101100000000010000000000000000000001000000000000000100100000000000000000000000000000000000000000000000000000000000010000000000011011000000000010000000000000000000100000000000000010010000000000000000000000000000000000000000000000000000000000001000000000001110111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12</v>
      </c>
    </row>
    <row r="76" spans="1:130" x14ac:dyDescent="0.25">
      <c r="A76" s="2" t="s">
        <v>30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26 B49:DY65 B27:BE48 BT27:DY48">
    <cfRule type="cellIs" dxfId="13" priority="2" operator="equal">
      <formula>1</formula>
    </cfRule>
  </conditionalFormatting>
  <conditionalFormatting sqref="BF27:BS48">
    <cfRule type="cellIs" dxfId="12" priority="1" operator="equal">
      <formula>1</formula>
    </cfRule>
  </conditionalFormatting>
  <dataValidations count="2">
    <dataValidation type="whole" operator="equal" allowBlank="1" showInputMessage="1" showErrorMessage="1" sqref="B2:BE65 BT2:DY65 BF2:BS26 BF49:BS65" xr:uid="{340B6A19-8577-4104-854D-328AE112F17C}">
      <formula1>0</formula1>
    </dataValidation>
    <dataValidation type="whole" allowBlank="1" showInputMessage="1" showErrorMessage="1" sqref="D47:AB65 CN63:CN64 B39:C65 D39:AB41 BH27:BR33 BS27:BS48" xr:uid="{D92D0D4E-BA8D-4E62-91C9-E31A579C9B1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23A2D-CBB3-43A9-8D96-BD436B017DCE}">
  <dimension ref="A1:EB385"/>
  <sheetViews>
    <sheetView topLeftCell="A8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111000000000000000001000000000000000000001000000000000010001000000000000000000000000000000000000000000000000000000000010000000001110000000000000000010000000000000000000010000000000000010001000000000000000000000000000000000000000000000000000000000100000000011100000000000000000100000000000000000000100000000000000010001000000000000000000000000000000000000000000000000000000001000100000010000000000000000001000000000000000000010000000000000000100010000000000000000000000000000000000000000000000000000000010001000011111000000000000000010000000000000000000100000000000000000100010000000000000000000000000000000000000000000000000000000100010000111111000000000000000100000000000000000001000000000000000010001000000000000000000000000000000000000000000000000000000001000100011111110000000000000001000000000000000000100000000000000000100010000000000000000000000000000000000000000000000000000000010001000111111100000000000000010000000000000000001000000000000000010001000000000000000000000000000000000000000000000000000000000100010011011101000000000000000100000000000000000010000000000000000100010000000000000000000000000000000000000000000000000000000001000101100111010000000000000001000000000000000001000000000000000010001000000000000000000000000000000000000000000000000000000000010011110001110100000000000000010000000000000000010000000000000000100010000000000000000000000000000000000000000000000000000000000100111000011101000000000000000100000000000000000100000000000000010001000000000000000000000000000000000000000000000000000000000001000100001111111000000000000001000000000000000010000000000000000100010000000000000000000000000000000000000000000000000000000000010000000011111110000000000000010000000000000000100000000000000010001000000000000000000000000000000000000000000000000000000000000100000000110110000000000000000100000000000000001000000000000000100100000000000000000000000000000000000000000000000000000000000001000000001101100000000000000001000000000000000100000000000000001001000000000000000000000000000000000000000000000000000000000000010000000011011000000000000000010000000000000001000000000000000100010000000000000000000000000000000000000000000000000000000000000111111111111111111111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13</v>
      </c>
    </row>
    <row r="76" spans="1:130" x14ac:dyDescent="0.25">
      <c r="A76" s="2" t="s">
        <v>31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47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ref="A348:A385" si="1">_xlfn.CONCAT(B274:DY274)</f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26 B49:DY65 B27:BE48 BS27:DY48">
    <cfRule type="cellIs" dxfId="11" priority="2" operator="equal">
      <formula>1</formula>
    </cfRule>
  </conditionalFormatting>
  <conditionalFormatting sqref="BF27:BR48">
    <cfRule type="cellIs" dxfId="10" priority="1" operator="equal">
      <formula>1</formula>
    </cfRule>
  </conditionalFormatting>
  <dataValidations count="2">
    <dataValidation type="whole" operator="equal" allowBlank="1" showInputMessage="1" showErrorMessage="1" sqref="B2:BF65 BT2:DY65 BG2:BS26 BG49:BS65 BS27:BS48" xr:uid="{F8D4DFF7-A8B8-4E8F-93CC-0A71322A14A6}">
      <formula1>0</formula1>
    </dataValidation>
    <dataValidation type="whole" allowBlank="1" showInputMessage="1" showErrorMessage="1" sqref="AY44:BA44 BT45:CF46 BH27:BR33" xr:uid="{134F5F89-4692-438B-9858-20D3657446F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54D1-FA43-4BBE-8FF5-8C0BE314CFD3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11100001000100000000100000000000000000000100000000000001000100000000000000000000000000000000000000000000000000000000000000010000111000100001000000001000000000000000000001000000000000001000100000000000000000000000000000000000000000000000000000000000000011111111110000010000000010000000000000000000010000000000000001000100000000000000000000000000000000000000000000000000000000000010100001000100000100000000100000000000000000001000000000000000010001000000000000000000000000000000000000000000000000000000000000101001111101000001000000001000000000000000000010000000000000000010001000000000000000000000000000000000000000000000000000000000001010011111110000010000000010000000000000000000100000000000000001000100000000000000000000000000000000000000000000000000000000000010101111111100000100000000100000000000000000010000000000000000010001000000000000000000000000000000000000000000000000000000000000101011111111000001000000001000000000000000000100000000000000001000100000000000000000000000000000000000000000000000000000000000001011101110110000010000000010000000000000000001000000000000000010001000000000000000000000000000000000000000000000000000000000000010110011101100000100000000100000000000000000100000000000000001000100000000000000000000000000000000000000000000000000000000000001111000111011000001000000001000000000000000001000000000000000010001000000000000000000000000000000000000000000000000000000000000011111111111110000010000000010000000000000000010000000000000001000100000000000000000000000000000000000000000000000000000000000000011000111111110000100000000100000000000000001000000000000000010001000000000000000000000000000000000000000000000000000000000000000100001111111010001000000001000000000000000010000000000000001000100000000000000000000000000000000000000000000000000000000000000010000011011000010010000000010000000000000000100000000000000010010000000000000000000000000000000000000000000000000000000000000001000000110110000010100000000100000000000000010000000000000000100100000000000000000000000000000000000000000000000000000000000000100000001101100000011000000001000000000000000100000000000000010001000000000000000000000000000000000000000000000000000000000000010000000011011000000011111111110000000000000010000000000000000100100000000000000000000000000000000000000000000000000000000000001000000000110110000000000000000100000000000000100000000000000010010000000000000000000000000000000000000000000000000000000000000100000000001101100000000000000001000000000000001000000000000000100100000000000000000000000000000000000000000000000000000000000010000000000011011000000000000000010000000000000100000000000000010010000000000000000000000000000000000000000000000000000000000001000000000001110111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14</v>
      </c>
    </row>
    <row r="76" spans="1:130" x14ac:dyDescent="0.25">
      <c r="A76" s="2" t="s">
        <v>19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60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ref="A261:A324" si="1">_xlfn.CONCAT(B187:DY187)</f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ref="A325:A385" si="2">_xlfn.CONCAT(B251:DY251)</f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26 B49:DY65 B27:BE48 BT27:DY48">
    <cfRule type="cellIs" dxfId="9" priority="2" operator="equal">
      <formula>1</formula>
    </cfRule>
  </conditionalFormatting>
  <conditionalFormatting sqref="BF27:BS48">
    <cfRule type="cellIs" dxfId="8" priority="1" operator="equal">
      <formula>1</formula>
    </cfRule>
  </conditionalFormatting>
  <dataValidations count="2">
    <dataValidation type="whole" operator="equal" allowBlank="1" showInputMessage="1" showErrorMessage="1" sqref="B2:BE65 BT2:DY65 BF2:BS26 BF49:BS65" xr:uid="{69AAF107-E854-4649-9E2D-E8FDB934D0F2}">
      <formula1>0</formula1>
    </dataValidation>
    <dataValidation type="whole" allowBlank="1" showInputMessage="1" showErrorMessage="1" sqref="CS14:CS20 BH27:BR33 BS27:BS48" xr:uid="{DF79F2A0-878C-4BDD-9661-56C4AB6A5FA2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01591-7B6A-41A5-B2E5-5D35F8EDE132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111000000001000000000000000000000000000001000000000000010001000000000000000000000000000000000000000000000000010000000000000000001110000000010000000000000000000000000000010000000000000010001000000000000000000000000000000000000000000000000100000000000000000011100000000100000000000000000000000000000100000000000000010001000000000000000000000000000000000000000000000001000000000000100000010000000001000000000000000000000000000010000000000000000100010000000000000000000000000000000000000000000000010000000000001000011111000000010000000000000000000000000000100000000000000000100010000000000000000000000000000000000000000000000100000000000010000111111000000100000000000000000000000000001000000000000000010001000000000000000000000000000000000000000000000001000000000000100011111110000001000000000000000000000000000100000000000000000100010000000000000000000000000000000000000000000000010000000000001000111111100000010000000000000000000000000001000000000000000010001000000000000000000000000000000000000000000000000100000000000010011011101000000100000000000000000000000000010000000000000000100010000000000000000000000000000000000000000000000001000000000000101100111010000001000000000000000000000000001000000000000000010001000000000000000000000000000000000000000000000000010000000000011110001110100000010000000000000000000000000010000000000000000100010000000000000000000000000000000000000000000000000100000000000111000011101000000100000000000000000000000000100000000000000010001000000000000000000000000000000000000000000000000001000000000000100001111111000001000000000000000000000000010000000000000000100010000000000000000000000000000000000000000000000000010000000000000000011111110000010000000000000000000000000100000000000000010001000000000000000000000000000000000000000000000000000100000000000000000110110000000100000000000000000000000001000000000000000100100000000000000000000000000000000000000000000000000001000000000000000001101100000001000000000000000000000000100000000000000001001000000000000000000000000000000000000000000000000000010000000000000000011011000000010000000000000000000000001000000000000000100010000000000000000000000000000000000000000000000000000111111111111111111111111111111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15</v>
      </c>
    </row>
    <row r="76" spans="1:130" x14ac:dyDescent="0.25">
      <c r="A76" s="2" t="s">
        <v>32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81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si="0"/>
        <v/>
      </c>
    </row>
    <row r="249" spans="1:1" x14ac:dyDescent="0.25">
      <c r="A249" s="2" t="str">
        <f t="shared" si="0"/>
        <v/>
      </c>
    </row>
    <row r="250" spans="1:1" x14ac:dyDescent="0.25">
      <c r="A250" s="2" t="str">
        <f t="shared" si="0"/>
        <v/>
      </c>
    </row>
    <row r="251" spans="1:1" x14ac:dyDescent="0.25">
      <c r="A251" s="2" t="str">
        <f t="shared" si="0"/>
        <v/>
      </c>
    </row>
    <row r="252" spans="1:1" x14ac:dyDescent="0.25">
      <c r="A252" s="2" t="str">
        <f t="shared" si="0"/>
        <v/>
      </c>
    </row>
    <row r="253" spans="1:1" x14ac:dyDescent="0.25">
      <c r="A253" s="2" t="str">
        <f t="shared" si="0"/>
        <v/>
      </c>
    </row>
    <row r="254" spans="1:1" x14ac:dyDescent="0.25">
      <c r="A254" s="2" t="str">
        <f t="shared" si="0"/>
        <v/>
      </c>
    </row>
    <row r="255" spans="1:1" x14ac:dyDescent="0.25">
      <c r="A255" s="2" t="str">
        <f t="shared" si="0"/>
        <v/>
      </c>
    </row>
    <row r="256" spans="1:1" x14ac:dyDescent="0.25">
      <c r="A256" s="2" t="str">
        <f t="shared" si="0"/>
        <v/>
      </c>
    </row>
    <row r="257" spans="1:1" x14ac:dyDescent="0.25">
      <c r="A257" s="2" t="str">
        <f t="shared" si="0"/>
        <v/>
      </c>
    </row>
    <row r="258" spans="1:1" x14ac:dyDescent="0.25">
      <c r="A258" s="2" t="str">
        <f t="shared" si="0"/>
        <v/>
      </c>
    </row>
    <row r="259" spans="1:1" x14ac:dyDescent="0.25">
      <c r="A259" s="2" t="str">
        <f t="shared" si="0"/>
        <v/>
      </c>
    </row>
    <row r="260" spans="1:1" x14ac:dyDescent="0.25">
      <c r="A260" s="2" t="str">
        <f t="shared" si="0"/>
        <v/>
      </c>
    </row>
    <row r="261" spans="1:1" x14ac:dyDescent="0.25">
      <c r="A261" s="2" t="str">
        <f t="shared" si="0"/>
        <v/>
      </c>
    </row>
    <row r="262" spans="1:1" x14ac:dyDescent="0.25">
      <c r="A262" s="2" t="str">
        <f t="shared" si="0"/>
        <v/>
      </c>
    </row>
    <row r="263" spans="1:1" x14ac:dyDescent="0.25">
      <c r="A263" s="2" t="str">
        <f t="shared" si="0"/>
        <v/>
      </c>
    </row>
    <row r="264" spans="1:1" x14ac:dyDescent="0.25">
      <c r="A264" s="2" t="str">
        <f t="shared" si="0"/>
        <v/>
      </c>
    </row>
    <row r="265" spans="1:1" x14ac:dyDescent="0.25">
      <c r="A265" s="2" t="str">
        <f t="shared" si="0"/>
        <v/>
      </c>
    </row>
    <row r="266" spans="1:1" x14ac:dyDescent="0.25">
      <c r="A266" s="2" t="str">
        <f t="shared" si="0"/>
        <v/>
      </c>
    </row>
    <row r="267" spans="1:1" x14ac:dyDescent="0.25">
      <c r="A267" s="2" t="str">
        <f t="shared" si="0"/>
        <v/>
      </c>
    </row>
    <row r="268" spans="1:1" x14ac:dyDescent="0.25">
      <c r="A268" s="2" t="str">
        <f t="shared" si="0"/>
        <v/>
      </c>
    </row>
    <row r="269" spans="1:1" x14ac:dyDescent="0.25">
      <c r="A269" s="2" t="str">
        <f t="shared" si="0"/>
        <v/>
      </c>
    </row>
    <row r="270" spans="1:1" x14ac:dyDescent="0.25">
      <c r="A270" s="2" t="str">
        <f t="shared" si="0"/>
        <v/>
      </c>
    </row>
    <row r="271" spans="1:1" x14ac:dyDescent="0.25">
      <c r="A271" s="2" t="str">
        <f t="shared" si="0"/>
        <v/>
      </c>
    </row>
    <row r="272" spans="1:1" x14ac:dyDescent="0.25">
      <c r="A272" s="2" t="str">
        <f t="shared" si="0"/>
        <v/>
      </c>
    </row>
    <row r="273" spans="1:1" x14ac:dyDescent="0.25">
      <c r="A273" s="2" t="str">
        <f t="shared" si="0"/>
        <v/>
      </c>
    </row>
    <row r="274" spans="1:1" x14ac:dyDescent="0.25">
      <c r="A274" s="2" t="str">
        <f t="shared" si="0"/>
        <v/>
      </c>
    </row>
    <row r="275" spans="1:1" x14ac:dyDescent="0.25">
      <c r="A275" s="2" t="str">
        <f t="shared" si="0"/>
        <v/>
      </c>
    </row>
    <row r="276" spans="1:1" x14ac:dyDescent="0.25">
      <c r="A276" s="2" t="str">
        <f t="shared" si="0"/>
        <v/>
      </c>
    </row>
    <row r="277" spans="1:1" x14ac:dyDescent="0.25">
      <c r="A277" s="2" t="str">
        <f t="shared" si="0"/>
        <v/>
      </c>
    </row>
    <row r="278" spans="1:1" x14ac:dyDescent="0.25">
      <c r="A278" s="2" t="str">
        <f t="shared" si="0"/>
        <v/>
      </c>
    </row>
    <row r="279" spans="1:1" x14ac:dyDescent="0.25">
      <c r="A279" s="2" t="str">
        <f t="shared" si="0"/>
        <v/>
      </c>
    </row>
    <row r="280" spans="1:1" x14ac:dyDescent="0.25">
      <c r="A280" s="2" t="str">
        <f t="shared" si="0"/>
        <v/>
      </c>
    </row>
    <row r="281" spans="1:1" x14ac:dyDescent="0.25">
      <c r="A281" s="2" t="str">
        <f t="shared" si="0"/>
        <v/>
      </c>
    </row>
    <row r="282" spans="1:1" x14ac:dyDescent="0.25">
      <c r="A282" s="2" t="str">
        <f t="shared" ref="A282:A345" si="1">_xlfn.CONCAT(B208:DY208)</f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si="1"/>
        <v/>
      </c>
    </row>
    <row r="313" spans="1:1" x14ac:dyDescent="0.25">
      <c r="A313" s="2" t="str">
        <f t="shared" si="1"/>
        <v/>
      </c>
    </row>
    <row r="314" spans="1:1" x14ac:dyDescent="0.25">
      <c r="A314" s="2" t="str">
        <f t="shared" si="1"/>
        <v/>
      </c>
    </row>
    <row r="315" spans="1:1" x14ac:dyDescent="0.25">
      <c r="A315" s="2" t="str">
        <f t="shared" si="1"/>
        <v/>
      </c>
    </row>
    <row r="316" spans="1:1" x14ac:dyDescent="0.25">
      <c r="A316" s="2" t="str">
        <f t="shared" si="1"/>
        <v/>
      </c>
    </row>
    <row r="317" spans="1:1" x14ac:dyDescent="0.25">
      <c r="A317" s="2" t="str">
        <f t="shared" si="1"/>
        <v/>
      </c>
    </row>
    <row r="318" spans="1:1" x14ac:dyDescent="0.25">
      <c r="A318" s="2" t="str">
        <f t="shared" si="1"/>
        <v/>
      </c>
    </row>
    <row r="319" spans="1:1" x14ac:dyDescent="0.25">
      <c r="A319" s="2" t="str">
        <f t="shared" si="1"/>
        <v/>
      </c>
    </row>
    <row r="320" spans="1:1" x14ac:dyDescent="0.25">
      <c r="A320" s="2" t="str">
        <f t="shared" si="1"/>
        <v/>
      </c>
    </row>
    <row r="321" spans="1:1" x14ac:dyDescent="0.25">
      <c r="A321" s="2" t="str">
        <f t="shared" si="1"/>
        <v/>
      </c>
    </row>
    <row r="322" spans="1:1" x14ac:dyDescent="0.25">
      <c r="A322" s="2" t="str">
        <f t="shared" si="1"/>
        <v/>
      </c>
    </row>
    <row r="323" spans="1:1" x14ac:dyDescent="0.25">
      <c r="A323" s="2" t="str">
        <f t="shared" si="1"/>
        <v/>
      </c>
    </row>
    <row r="324" spans="1:1" x14ac:dyDescent="0.25">
      <c r="A324" s="2" t="str">
        <f t="shared" si="1"/>
        <v/>
      </c>
    </row>
    <row r="325" spans="1:1" x14ac:dyDescent="0.25">
      <c r="A325" s="2" t="str">
        <f t="shared" si="1"/>
        <v/>
      </c>
    </row>
    <row r="326" spans="1:1" x14ac:dyDescent="0.25">
      <c r="A326" s="2" t="str">
        <f t="shared" si="1"/>
        <v/>
      </c>
    </row>
    <row r="327" spans="1:1" x14ac:dyDescent="0.25">
      <c r="A327" s="2" t="str">
        <f t="shared" si="1"/>
        <v/>
      </c>
    </row>
    <row r="328" spans="1:1" x14ac:dyDescent="0.25">
      <c r="A328" s="2" t="str">
        <f t="shared" si="1"/>
        <v/>
      </c>
    </row>
    <row r="329" spans="1:1" x14ac:dyDescent="0.25">
      <c r="A329" s="2" t="str">
        <f t="shared" si="1"/>
        <v/>
      </c>
    </row>
    <row r="330" spans="1:1" x14ac:dyDescent="0.25">
      <c r="A330" s="2" t="str">
        <f t="shared" si="1"/>
        <v/>
      </c>
    </row>
    <row r="331" spans="1:1" x14ac:dyDescent="0.25">
      <c r="A331" s="2" t="str">
        <f t="shared" si="1"/>
        <v/>
      </c>
    </row>
    <row r="332" spans="1:1" x14ac:dyDescent="0.25">
      <c r="A332" s="2" t="str">
        <f t="shared" si="1"/>
        <v/>
      </c>
    </row>
    <row r="333" spans="1:1" x14ac:dyDescent="0.25">
      <c r="A333" s="2" t="str">
        <f t="shared" si="1"/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ref="A346:A385" si="2">_xlfn.CONCAT(B272:DY272)</f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si="2"/>
        <v/>
      </c>
    </row>
    <row r="377" spans="1:1" x14ac:dyDescent="0.25">
      <c r="A377" s="2" t="str">
        <f t="shared" si="2"/>
        <v/>
      </c>
    </row>
    <row r="378" spans="1:1" x14ac:dyDescent="0.25">
      <c r="A378" s="2" t="str">
        <f t="shared" si="2"/>
        <v/>
      </c>
    </row>
    <row r="379" spans="1:1" x14ac:dyDescent="0.25">
      <c r="A379" s="2" t="str">
        <f t="shared" si="2"/>
        <v/>
      </c>
    </row>
    <row r="380" spans="1:1" x14ac:dyDescent="0.25">
      <c r="A380" s="2" t="str">
        <f t="shared" si="2"/>
        <v/>
      </c>
    </row>
    <row r="381" spans="1:1" x14ac:dyDescent="0.25">
      <c r="A381" s="2" t="str">
        <f t="shared" si="2"/>
        <v/>
      </c>
    </row>
    <row r="382" spans="1:1" x14ac:dyDescent="0.25">
      <c r="A382" s="2" t="str">
        <f t="shared" si="2"/>
        <v/>
      </c>
    </row>
    <row r="383" spans="1:1" x14ac:dyDescent="0.25">
      <c r="A383" s="2" t="str">
        <f t="shared" si="2"/>
        <v/>
      </c>
    </row>
    <row r="384" spans="1:1" x14ac:dyDescent="0.25">
      <c r="A384" s="2" t="str">
        <f t="shared" si="2"/>
        <v/>
      </c>
    </row>
    <row r="385" spans="1:1" x14ac:dyDescent="0.25">
      <c r="A385" s="2" t="str">
        <f t="shared" si="2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26 B49:DY65 B27:BE48 BS27:DY48">
    <cfRule type="cellIs" dxfId="7" priority="2" operator="equal">
      <formula>1</formula>
    </cfRule>
  </conditionalFormatting>
  <conditionalFormatting sqref="BF27:BR48">
    <cfRule type="cellIs" dxfId="6" priority="1" operator="equal">
      <formula>1</formula>
    </cfRule>
  </conditionalFormatting>
  <dataValidations count="2">
    <dataValidation type="whole" operator="equal" allowBlank="1" showInputMessage="1" showErrorMessage="1" sqref="B2:BE65 BS2:DY65 BF2:BR26 BF49:BR65 BF27:BF48" xr:uid="{94D2DC0C-880D-4891-B245-2735E9B2414A}">
      <formula1>0</formula1>
    </dataValidation>
    <dataValidation type="whole" allowBlank="1" showInputMessage="1" showErrorMessage="1" sqref="BY4:BY13 AQ54:AR57 BZ3:CH13 BH27:BR33" xr:uid="{F22138D9-B53D-41CC-92E0-1B09D4303CF3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75C0-DFBB-43E7-982B-243A840562B6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11100001000000000000000000000000000000000100000000000001000100000000000000000000000000000000000000000000000001000000001000010000111000100000000000000000000000000000000001000000000000001000100000000000000000000000000000000000000000000000010000000010000011111111110000000000000000000000000000000000010000000000000001000100000000000000000000000000000000000000000000000100000000100010100001000100000000000000000000000000000000001000000000000000010001000000000000000000000000000000000000000000000001000000001000101001111101000000000000000000000000000000000010000000000000000010001000000000000000000000000000000000000000000000010000000010001010011111110000000000000000000000000000000000100000000000000001000100000000000000000000000000000000000000000000000100000000100010101111111100000000000000000000000000000000010000000000000000010001000000000000000000000000000000000000000000000001000000001000101011111111000000000000000000000000000000000100000000000000001000100000000000000000000000000000000000000000000000010000000010001011101110110000000000000000000000000000000001000000000000000010001000000000000000000000000000000000000000000000000100000000100010110011101100000000000000000000000000000000100000000000000001000100000000000000000000000000000000000000000000000001000000001001111000111011000000000000000000000000000000001000000000000000010001000000000000000000000000000000000000000000000000010000000010011111111111110000000000000000000000000000000010000000000000001000100000000000000000000000000000000000000000000000000100000000100011000111111110000000000000000000000000000001000000000000000010001000000000000000000000000000000000000000000000000001000000001000100001111111010000000000000000000000000000010000000000000001000100000000000000000000000000000000000000000000000000010000000010010000011011000010000000000000000000000000000100000000000000010010000000000000000000000000000000000000000000000000000100000000101000000110110000010000000000000000000000000010000000000000000100100000000000000000000000000000000000000000000000000001000000001100000001101100000010000000000000000000000000100000000000000010001000000000000000000000000000000000000000000000000000011111111110000000011011000000010000000000000000000000010000000000000000100100000000000000000000000000000000000000000000000000000100000000000000000110110000000010000000000000000000000100000000000000010010000000000000000000000000000000000000000000000000000001000000000000000001101100000000010000000000000000000001000000000000000100100000000000000000000000000000000000000000000000000000010000000000000000011011000000000010000000000000000000100000000000000010010000000000000000000000000000000000000000000000000000000100000000000000001110111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16</v>
      </c>
    </row>
    <row r="76" spans="1:130" x14ac:dyDescent="0.25">
      <c r="A76" s="2" t="s">
        <v>33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25 B53:DY65 BT27:DY48 AD27:BE48 AD49:DY52 B26:K52 AD26:DY26">
    <cfRule type="cellIs" dxfId="5" priority="4" operator="equal">
      <formula>1</formula>
    </cfRule>
  </conditionalFormatting>
  <conditionalFormatting sqref="BF27:BS48">
    <cfRule type="cellIs" dxfId="4" priority="3" operator="equal">
      <formula>1</formula>
    </cfRule>
  </conditionalFormatting>
  <conditionalFormatting sqref="L26:AC52">
    <cfRule type="cellIs" dxfId="3" priority="2" operator="equal">
      <formula>1</formula>
    </cfRule>
  </conditionalFormatting>
  <dataValidations count="2">
    <dataValidation type="whole" operator="equal" allowBlank="1" showInputMessage="1" showErrorMessage="1" sqref="BF49:BS65 BT2:DY65 BF2:BS26 B2:K65 AD2:BE65 L2:AC25 L53:AC65" xr:uid="{68C73D22-7273-436B-AF53-26B888A57899}">
      <formula1>0</formula1>
    </dataValidation>
    <dataValidation type="whole" allowBlank="1" showInputMessage="1" showErrorMessage="1" sqref="CT2:DY20 CS14:CS20 AU45:BB50 AQ54:AR57 BC46:BC50 AU28:BB43 BH27:BR33 BS27:BS48 L26:AC52" xr:uid="{96F3DA8E-CF44-4ED3-9F6B-A4593378A964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444D5-1070-40AD-B8FD-5B9BCD0D0C62}">
  <dimension ref="A1:EB385"/>
  <sheetViews>
    <sheetView topLeftCell="A9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1</v>
      </c>
      <c r="BO29">
        <v>1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0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0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0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0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0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0</v>
      </c>
      <c r="BJ38">
        <v>0</v>
      </c>
      <c r="BK38">
        <v>0</v>
      </c>
      <c r="BL38">
        <v>0</v>
      </c>
      <c r="BM38">
        <v>1</v>
      </c>
      <c r="BN38">
        <v>1</v>
      </c>
      <c r="BO38">
        <v>1</v>
      </c>
      <c r="BP38">
        <v>0</v>
      </c>
      <c r="BQ38">
        <v>1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1</v>
      </c>
      <c r="BH39">
        <v>0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11111111111111111111111111111100000000000000000000000000100000100010000000000000000000000000000000000000000000000000001000000000000000000000000000000000000001000000000000000000000000110000000100100000000000000000000000000000000000000000000000000010000000000000000000000000000000000000010000000000000000000000110000000001000100000000000000000000000000000000000000000000000000100000000000000000000000000000000000000100000000000000000000010000000000001000100000000000000000000000000000000000000000000000001000000000000000000111000000000000000001000000000000000000001000000000000010001000000000000000000000000000000000000000000000000010000000000000000001110000000000000000010000000000000000000010000000000000010001000000000000000000000000000000000000000000000000100000000000000000011100000000000000000100000000000000000000100000000000000010001000000000000000000000000000000000000000000000001000000000000100000010000000000000000001000000000000000000010000000000000000100010000000000000000000000000000000000000000000000010000000000001000011111000000000000000010000000000000000000100000000000000000100010000000000000000000000000000000000000000000000100000000000010000111111000000000000000100000000000000000001000000000000000010001000000000000000000000000000000000000000000000001000000000000100011111110000000000000001000000000000000000100000000000000000100010000000000000000000000000000000000000000000000010000000000001000111111100000000000000010000000000000000001000000000000000010001000000000000000000000000000000000000000000000000100000000000010011011101000000000000000100000000000000000010000000000000000100010000000000000000000000000000000000000000000000001000000000000101100111010000000000000001000000000000000001000000000000000010001000000000000000000000000000000000000000000000000010000000000011110001110100000000000000010000000000000000010000000000000000100010000000000000000000000000000000000000000000000000100000000000111000011101000000000000000100000000000000000100000000000000010001000000000000000000000000000000000000000000000000001000000000000100001111111000000000000001000000000000000010000000000000000100010000000000000000000000000000000000000000000000000010000000000000000011111110000000000000010000000000000000100000000000000010001000000000000000000000000000000000000000000000000000100000000000000000110110000000000000000100000000000000001000000000000000100100000000000000000000000000000000000000000000000000001000000000000000001101100000000000000001000000000000000100000000000000001001000000000000000000000000000000000000000000000000000010000000000000000011011000000000000000010000000000000001000000000000000100010000000000000000000000000000000000000000000000000000111111111111111111111111111111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17</v>
      </c>
    </row>
    <row r="76" spans="1:130" x14ac:dyDescent="0.25">
      <c r="A76" s="2" t="s">
        <v>34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 t="str">
        <f t="shared" ref="A319:A382" si="0">_xlfn.CONCAT(B245:DY245)</f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si="0"/>
        <v/>
      </c>
    </row>
    <row r="334" spans="1:1" x14ac:dyDescent="0.25">
      <c r="A334" s="2" t="str">
        <f t="shared" si="0"/>
        <v/>
      </c>
    </row>
    <row r="335" spans="1:1" x14ac:dyDescent="0.25">
      <c r="A335" s="2" t="str">
        <f t="shared" si="0"/>
        <v/>
      </c>
    </row>
    <row r="336" spans="1:1" x14ac:dyDescent="0.25">
      <c r="A336" s="2" t="str">
        <f t="shared" si="0"/>
        <v/>
      </c>
    </row>
    <row r="337" spans="1:1" x14ac:dyDescent="0.25">
      <c r="A337" s="2" t="str">
        <f t="shared" si="0"/>
        <v/>
      </c>
    </row>
    <row r="338" spans="1:1" x14ac:dyDescent="0.25">
      <c r="A338" s="2" t="str">
        <f t="shared" si="0"/>
        <v/>
      </c>
    </row>
    <row r="339" spans="1:1" x14ac:dyDescent="0.25">
      <c r="A339" s="2" t="str">
        <f t="shared" si="0"/>
        <v/>
      </c>
    </row>
    <row r="340" spans="1:1" x14ac:dyDescent="0.25">
      <c r="A340" s="2" t="str">
        <f t="shared" si="0"/>
        <v/>
      </c>
    </row>
    <row r="341" spans="1:1" x14ac:dyDescent="0.25">
      <c r="A341" s="2" t="str">
        <f t="shared" si="0"/>
        <v/>
      </c>
    </row>
    <row r="342" spans="1:1" x14ac:dyDescent="0.25">
      <c r="A342" s="2" t="str">
        <f t="shared" si="0"/>
        <v/>
      </c>
    </row>
    <row r="343" spans="1:1" x14ac:dyDescent="0.25">
      <c r="A343" s="2" t="str">
        <f t="shared" si="0"/>
        <v/>
      </c>
    </row>
    <row r="344" spans="1:1" x14ac:dyDescent="0.25">
      <c r="A344" s="2" t="str">
        <f t="shared" si="0"/>
        <v/>
      </c>
    </row>
    <row r="345" spans="1:1" x14ac:dyDescent="0.25">
      <c r="A345" s="2" t="str">
        <f t="shared" si="0"/>
        <v/>
      </c>
    </row>
    <row r="346" spans="1:1" x14ac:dyDescent="0.25">
      <c r="A346" s="2" t="str">
        <f t="shared" si="0"/>
        <v/>
      </c>
    </row>
    <row r="347" spans="1:1" x14ac:dyDescent="0.25">
      <c r="A347" s="2" t="str">
        <f t="shared" si="0"/>
        <v/>
      </c>
    </row>
    <row r="348" spans="1:1" x14ac:dyDescent="0.25">
      <c r="A348" s="2" t="str">
        <f t="shared" si="0"/>
        <v/>
      </c>
    </row>
    <row r="349" spans="1:1" x14ac:dyDescent="0.25">
      <c r="A349" s="2" t="str">
        <f t="shared" si="0"/>
        <v/>
      </c>
    </row>
    <row r="350" spans="1:1" x14ac:dyDescent="0.25">
      <c r="A350" s="2" t="str">
        <f t="shared" si="0"/>
        <v/>
      </c>
    </row>
    <row r="351" spans="1:1" x14ac:dyDescent="0.25">
      <c r="A351" s="2" t="str">
        <f t="shared" si="0"/>
        <v/>
      </c>
    </row>
    <row r="352" spans="1:1" x14ac:dyDescent="0.25">
      <c r="A352" s="2" t="str">
        <f t="shared" si="0"/>
        <v/>
      </c>
    </row>
    <row r="353" spans="1:1" x14ac:dyDescent="0.25">
      <c r="A353" s="2" t="str">
        <f t="shared" si="0"/>
        <v/>
      </c>
    </row>
    <row r="354" spans="1:1" x14ac:dyDescent="0.25">
      <c r="A354" s="2" t="str">
        <f t="shared" si="0"/>
        <v/>
      </c>
    </row>
    <row r="355" spans="1:1" x14ac:dyDescent="0.25">
      <c r="A355" s="2" t="str">
        <f t="shared" si="0"/>
        <v/>
      </c>
    </row>
    <row r="356" spans="1:1" x14ac:dyDescent="0.25">
      <c r="A356" s="2" t="str">
        <f t="shared" si="0"/>
        <v/>
      </c>
    </row>
    <row r="357" spans="1:1" x14ac:dyDescent="0.25">
      <c r="A357" s="2" t="str">
        <f t="shared" si="0"/>
        <v/>
      </c>
    </row>
    <row r="358" spans="1:1" x14ac:dyDescent="0.25">
      <c r="A358" s="2" t="str">
        <f t="shared" si="0"/>
        <v/>
      </c>
    </row>
    <row r="359" spans="1:1" x14ac:dyDescent="0.25">
      <c r="A359" s="2" t="str">
        <f t="shared" si="0"/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ref="A383:A385" si="1">_xlfn.CONCAT(B309:DY309)</f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26 B49:DY65 B27:BE48 BS27:DY48">
    <cfRule type="cellIs" dxfId="2" priority="2" operator="equal">
      <formula>1</formula>
    </cfRule>
  </conditionalFormatting>
  <conditionalFormatting sqref="BF27:BR48">
    <cfRule type="cellIs" dxfId="1" priority="1" operator="equal">
      <formula>1</formula>
    </cfRule>
  </conditionalFormatting>
  <dataValidations count="2">
    <dataValidation type="whole" operator="equal" allowBlank="1" showInputMessage="1" showErrorMessage="1" sqref="B2:BE65 BS2:DY65 BF2:BR26 BF49:BR65 BF27:BF48" xr:uid="{FADA4F09-11EE-40AD-A4A5-3362488B4FB5}">
      <formula1>0</formula1>
    </dataValidation>
    <dataValidation type="whole" allowBlank="1" showInputMessage="1" showErrorMessage="1" sqref="CI4:CR13 AQ54:AR57 BZ3:CH13 BH27:BR33" xr:uid="{9FA61E9F-D80D-43D9-969F-23CBD7129EC5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711A4-F5EA-4EB4-8567-EE7351D19AC3}">
  <dimension ref="A1:EB385"/>
  <sheetViews>
    <sheetView topLeftCell="A2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1</v>
      </c>
      <c r="BN27">
        <v>1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1</v>
      </c>
      <c r="BN28">
        <v>1</v>
      </c>
      <c r="BO28">
        <v>1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1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1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1</v>
      </c>
      <c r="BH31">
        <v>0</v>
      </c>
      <c r="BI31">
        <v>1</v>
      </c>
      <c r="BJ31">
        <v>0</v>
      </c>
      <c r="BK31">
        <v>0</v>
      </c>
      <c r="BL31">
        <v>1</v>
      </c>
      <c r="BM31">
        <v>1</v>
      </c>
      <c r="BN31">
        <v>1</v>
      </c>
      <c r="BO31">
        <v>1</v>
      </c>
      <c r="BP31">
        <v>1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1</v>
      </c>
      <c r="BH32">
        <v>0</v>
      </c>
      <c r="BI32">
        <v>1</v>
      </c>
      <c r="BJ32">
        <v>0</v>
      </c>
      <c r="BK32">
        <v>0</v>
      </c>
      <c r="BL32">
        <v>1</v>
      </c>
      <c r="BM32">
        <v>1</v>
      </c>
      <c r="BN32">
        <v>1</v>
      </c>
      <c r="BO32">
        <v>1</v>
      </c>
      <c r="BP32">
        <v>1</v>
      </c>
      <c r="BQ32">
        <v>1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1</v>
      </c>
      <c r="BH33">
        <v>0</v>
      </c>
      <c r="BI33">
        <v>1</v>
      </c>
      <c r="BJ33">
        <v>0</v>
      </c>
      <c r="BK33">
        <v>1</v>
      </c>
      <c r="BL33">
        <v>1</v>
      </c>
      <c r="BM33">
        <v>1</v>
      </c>
      <c r="BN33">
        <v>1</v>
      </c>
      <c r="BO33">
        <v>1</v>
      </c>
      <c r="BP33">
        <v>1</v>
      </c>
      <c r="BQ33">
        <v>1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1</v>
      </c>
      <c r="BH34">
        <v>0</v>
      </c>
      <c r="BI34">
        <v>1</v>
      </c>
      <c r="BJ34">
        <v>0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1</v>
      </c>
      <c r="BH35">
        <v>0</v>
      </c>
      <c r="BI35">
        <v>1</v>
      </c>
      <c r="BJ35">
        <v>1</v>
      </c>
      <c r="BK35">
        <v>1</v>
      </c>
      <c r="BL35">
        <v>0</v>
      </c>
      <c r="BM35">
        <v>1</v>
      </c>
      <c r="BN35">
        <v>1</v>
      </c>
      <c r="BO35">
        <v>1</v>
      </c>
      <c r="BP35">
        <v>0</v>
      </c>
      <c r="BQ35">
        <v>1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1</v>
      </c>
      <c r="BH36">
        <v>0</v>
      </c>
      <c r="BI36">
        <v>1</v>
      </c>
      <c r="BJ36">
        <v>1</v>
      </c>
      <c r="BK36">
        <v>0</v>
      </c>
      <c r="BL36">
        <v>0</v>
      </c>
      <c r="BM36">
        <v>1</v>
      </c>
      <c r="BN36">
        <v>1</v>
      </c>
      <c r="BO36">
        <v>1</v>
      </c>
      <c r="BP36">
        <v>0</v>
      </c>
      <c r="BQ36">
        <v>1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1</v>
      </c>
      <c r="BG37">
        <v>1</v>
      </c>
      <c r="BH37">
        <v>1</v>
      </c>
      <c r="BI37">
        <v>1</v>
      </c>
      <c r="BJ37">
        <v>0</v>
      </c>
      <c r="BK37">
        <v>0</v>
      </c>
      <c r="BL37">
        <v>0</v>
      </c>
      <c r="BM37">
        <v>1</v>
      </c>
      <c r="BN37">
        <v>1</v>
      </c>
      <c r="BO37">
        <v>1</v>
      </c>
      <c r="BP37">
        <v>0</v>
      </c>
      <c r="BQ37">
        <v>1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1</v>
      </c>
      <c r="BG38">
        <v>1</v>
      </c>
      <c r="BH38">
        <v>1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1</v>
      </c>
      <c r="BH39">
        <v>1</v>
      </c>
      <c r="BI39">
        <v>0</v>
      </c>
      <c r="BJ39">
        <v>0</v>
      </c>
      <c r="BK39">
        <v>0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1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1</v>
      </c>
      <c r="BM40">
        <v>1</v>
      </c>
      <c r="BN40">
        <v>1</v>
      </c>
      <c r="BO40">
        <v>1</v>
      </c>
      <c r="BP40">
        <v>1</v>
      </c>
      <c r="BQ40">
        <v>1</v>
      </c>
      <c r="BR40">
        <v>1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1</v>
      </c>
      <c r="BM41">
        <v>1</v>
      </c>
      <c r="BN41">
        <v>0</v>
      </c>
      <c r="BO41">
        <v>1</v>
      </c>
      <c r="BP41">
        <v>1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1</v>
      </c>
      <c r="BM42">
        <v>1</v>
      </c>
      <c r="BN42">
        <v>0</v>
      </c>
      <c r="BO42">
        <v>1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1</v>
      </c>
      <c r="BM43">
        <v>1</v>
      </c>
      <c r="BN43">
        <v>0</v>
      </c>
      <c r="BO43">
        <v>1</v>
      </c>
      <c r="BP43">
        <v>1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1</v>
      </c>
      <c r="BM44">
        <v>1</v>
      </c>
      <c r="BN44">
        <v>0</v>
      </c>
      <c r="BO44">
        <v>1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1</v>
      </c>
      <c r="BM45">
        <v>1</v>
      </c>
      <c r="BN45">
        <v>0</v>
      </c>
      <c r="BO45">
        <v>1</v>
      </c>
      <c r="BP45">
        <v>1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1</v>
      </c>
      <c r="BM46">
        <v>1</v>
      </c>
      <c r="BN46">
        <v>0</v>
      </c>
      <c r="BO46">
        <v>1</v>
      </c>
      <c r="BP46">
        <v>1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1</v>
      </c>
      <c r="BM47">
        <v>1</v>
      </c>
      <c r="BN47">
        <v>0</v>
      </c>
      <c r="BO47">
        <v>1</v>
      </c>
      <c r="BP47">
        <v>1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1</v>
      </c>
      <c r="BL48">
        <v>1</v>
      </c>
      <c r="BM48">
        <v>1</v>
      </c>
      <c r="BN48">
        <v>0</v>
      </c>
      <c r="BO48">
        <v>1</v>
      </c>
      <c r="BP48">
        <v>1</v>
      </c>
      <c r="BQ48">
        <v>1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01000000000000000000000000000000000000000000001010010101010100000100000000000000000000000010000000000000000000000000000000000000010000000000000000000000000000000000000000000010101101110101111101000000000000000000000000100000000000000000000000000000000000000100000000000000000000000000000000000000000000101010000001010000010000000000000000000000001000000000000000000000000000000000000001000000000000000000000000000000000000000000001010111111110101110100000000000000000000000010000000000000000000000000000000000000010000000000000000000000000000000000000000000010000000000000010001000000000000000000000000100000000000000000000000000000000000000100000000000000000000000000000011111000000000111111111111111111110000000000000000000000001000000000000000000000000000000000000001000000000000000000000000000001110001000000000000000000000000000000000000000000000000000010000000000000000000000000000000000000010000000000000000000000000001100100010000000000000000000000000000000000000000000000000000111111111100000000000000000000111111111100000000000000000000000000100000100010000000000000000000000000000000000000000000000000001000000001100000000000000000011000000001000000000000000000000000110000000100100000000000000000000000000000000000000000000000000010000000010100000000000000001010000000010000000000000000000000110000000001000100000000000000000000000000000000000000000000000000100000000100100000000000000100100000000100000000000000000000010000000000001000100000000000000000000000000000000000000000000000001000000001000100000111000010001000000001000000000000000000001000000000000010001000000000000000000000000000000000000000000000000010000000010000100001110001000010000000010000000000000000000010000000000000010001000000000000000000000000000000000000000000000000100000000100000111111111100000100000000100000000000000000000100000000000000010001000000000000000000000000000000000000000000000001000000001000101000010001000001000000001000000000000000000010000000000000000100010000000000000000000000000000000000000000000000010000000010001010011111010000010000000010000000000000000000100000000000000000100010000000000000000000000000000000000000000000000100000000100010100111111100000100000000100000000000000000001000000000000000010001000000000000000000000000000000000000000000000001000000001000101011111111000001000000001000000000000000000100000000000000000100010000000000000000000000000000000000000000000000010000000010001010111111110000010000000010000000000000000001000000000000000010001000000000000000000000000000000000000000000000000100000000100010111011101100000100000000100000000000000000010000000000000000100010000000000000000000000000000000000000000000000001000000001000101100111011000001000000001000000000000000001000000000000000010001000000000000000000000000000000000000000000000000010000000010011110001110110000010000000010000000000000000010000000000000000100010000000000000000000000000000000000000000000000000100000000100111111111111100000100000000100000000000000000100000000000000010001000000000000000000000000000000000000000000000000001000000001000110001111111100001000000001000000000000000010000000000000000100010000000000000000000000000000000000000000000000000010000000010001000011111110100010000000010000000000000000100000000000000010001000000000000000000000000000000000000000000000000000100000000100100000110110000100100000000100000000000000001000000000000000100100000000000000000000000000000000000000000000000000001000000001010000001101100000101000000001000000000000000100000000000000001001000000000000000000000000000000000000000000000000000010000000011000000011011000000110000000010000000000000001000000000000000100010000000000000000000000000000000000000000000000000000111111111100000000110110000000111111111100000000000000100000000000000001001000000000000000000000000000000000000000000000000000001000000000000000001101100000000000000001000000000000001000000000000000100100000000000000000000000000000000000000000000000000000010000000000000000011011000000000000000010000000000000010000000000000001001000000000000000000000000000000000000000000000000000000100000000000000000110110000000000000000100000000000001000000000000000100100000000000000000000000000000000000000000000000000000001000000000000000011101110000000000000001000000000000010000000000000001001000000000000000000000000000000000000000000000000000000010000000000000000000000000000000000000010000000000000100000000000000100100000000000000000000000000000000000000000000000000000000100000000000000000000000000000000000000100000011111010000000000000001001000000000000000000000000000000000000000000000000000000001000000000000000000000000000000000000001000000100001100000000000000100100000000000000000000000000000000000000000000000000000000010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18</v>
      </c>
    </row>
    <row r="76" spans="1:130" x14ac:dyDescent="0.25">
      <c r="A76" s="2" t="s">
        <v>35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 t="str">
        <f t="shared" ref="A184:A247" si="0">_xlfn.CONCAT(B110:DY110)</f>
        <v/>
      </c>
    </row>
    <row r="185" spans="1:1" x14ac:dyDescent="0.25">
      <c r="A185" s="2" t="str">
        <f t="shared" si="0"/>
        <v/>
      </c>
    </row>
    <row r="186" spans="1:1" x14ac:dyDescent="0.25">
      <c r="A186" s="2" t="str">
        <f t="shared" si="0"/>
        <v/>
      </c>
    </row>
    <row r="187" spans="1:1" x14ac:dyDescent="0.25">
      <c r="A187" s="2" t="str">
        <f t="shared" si="0"/>
        <v/>
      </c>
    </row>
    <row r="188" spans="1:1" x14ac:dyDescent="0.25">
      <c r="A188" s="2" t="str">
        <f t="shared" si="0"/>
        <v/>
      </c>
    </row>
    <row r="189" spans="1:1" x14ac:dyDescent="0.25">
      <c r="A189" s="2" t="str">
        <f t="shared" si="0"/>
        <v/>
      </c>
    </row>
    <row r="190" spans="1:1" x14ac:dyDescent="0.25">
      <c r="A190" s="2" t="str">
        <f t="shared" si="0"/>
        <v/>
      </c>
    </row>
    <row r="191" spans="1:1" x14ac:dyDescent="0.25">
      <c r="A191" s="2" t="str">
        <f t="shared" si="0"/>
        <v/>
      </c>
    </row>
    <row r="192" spans="1:1" x14ac:dyDescent="0.25">
      <c r="A192" s="2" t="str">
        <f t="shared" si="0"/>
        <v/>
      </c>
    </row>
    <row r="193" spans="1:1" x14ac:dyDescent="0.25">
      <c r="A193" s="2" t="str">
        <f t="shared" si="0"/>
        <v/>
      </c>
    </row>
    <row r="194" spans="1:1" x14ac:dyDescent="0.25">
      <c r="A194" s="2" t="str">
        <f t="shared" si="0"/>
        <v/>
      </c>
    </row>
    <row r="195" spans="1:1" x14ac:dyDescent="0.25">
      <c r="A195" s="2" t="str">
        <f t="shared" si="0"/>
        <v/>
      </c>
    </row>
    <row r="196" spans="1:1" x14ac:dyDescent="0.25">
      <c r="A196" s="2" t="str">
        <f t="shared" si="0"/>
        <v/>
      </c>
    </row>
    <row r="197" spans="1:1" x14ac:dyDescent="0.25">
      <c r="A197" s="2" t="str">
        <f t="shared" si="0"/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si="0"/>
        <v/>
      </c>
    </row>
    <row r="206" spans="1:1" x14ac:dyDescent="0.25">
      <c r="A206" s="2" t="str">
        <f t="shared" si="0"/>
        <v/>
      </c>
    </row>
    <row r="207" spans="1:1" x14ac:dyDescent="0.25">
      <c r="A207" s="2" t="str">
        <f t="shared" si="0"/>
        <v/>
      </c>
    </row>
    <row r="208" spans="1:1" x14ac:dyDescent="0.25">
      <c r="A208" s="2" t="str">
        <f t="shared" si="0"/>
        <v/>
      </c>
    </row>
    <row r="209" spans="1:1" x14ac:dyDescent="0.25">
      <c r="A209" s="2" t="str">
        <f t="shared" si="0"/>
        <v/>
      </c>
    </row>
    <row r="210" spans="1:1" x14ac:dyDescent="0.25">
      <c r="A210" s="2" t="str">
        <f t="shared" si="0"/>
        <v/>
      </c>
    </row>
    <row r="211" spans="1:1" x14ac:dyDescent="0.25">
      <c r="A211" s="2" t="str">
        <f t="shared" si="0"/>
        <v/>
      </c>
    </row>
    <row r="212" spans="1:1" x14ac:dyDescent="0.25">
      <c r="A212" s="2" t="str">
        <f t="shared" si="0"/>
        <v/>
      </c>
    </row>
    <row r="213" spans="1:1" x14ac:dyDescent="0.25">
      <c r="A213" s="2" t="str">
        <f t="shared" si="0"/>
        <v/>
      </c>
    </row>
    <row r="214" spans="1:1" x14ac:dyDescent="0.25">
      <c r="A214" s="2" t="str">
        <f t="shared" si="0"/>
        <v/>
      </c>
    </row>
    <row r="215" spans="1:1" x14ac:dyDescent="0.25">
      <c r="A215" s="2" t="str">
        <f t="shared" si="0"/>
        <v/>
      </c>
    </row>
    <row r="216" spans="1:1" x14ac:dyDescent="0.25">
      <c r="A216" s="2" t="str">
        <f t="shared" si="0"/>
        <v/>
      </c>
    </row>
    <row r="217" spans="1:1" x14ac:dyDescent="0.25">
      <c r="A217" s="2" t="str">
        <f t="shared" si="0"/>
        <v/>
      </c>
    </row>
    <row r="218" spans="1:1" x14ac:dyDescent="0.25">
      <c r="A218" s="2" t="str">
        <f t="shared" si="0"/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si="0"/>
        <v/>
      </c>
    </row>
    <row r="221" spans="1:1" x14ac:dyDescent="0.25">
      <c r="A221" s="2" t="str">
        <f t="shared" si="0"/>
        <v/>
      </c>
    </row>
    <row r="222" spans="1:1" x14ac:dyDescent="0.25">
      <c r="A222" s="2" t="str">
        <f t="shared" si="0"/>
        <v/>
      </c>
    </row>
    <row r="223" spans="1:1" x14ac:dyDescent="0.25">
      <c r="A223" s="2" t="str">
        <f t="shared" si="0"/>
        <v/>
      </c>
    </row>
    <row r="224" spans="1:1" x14ac:dyDescent="0.25">
      <c r="A224" s="2" t="str">
        <f t="shared" si="0"/>
        <v/>
      </c>
    </row>
    <row r="225" spans="1:1" x14ac:dyDescent="0.25">
      <c r="A225" s="2" t="str">
        <f t="shared" si="0"/>
        <v/>
      </c>
    </row>
    <row r="226" spans="1:1" x14ac:dyDescent="0.25">
      <c r="A226" s="2" t="str">
        <f t="shared" si="0"/>
        <v/>
      </c>
    </row>
    <row r="227" spans="1:1" x14ac:dyDescent="0.25">
      <c r="A227" s="2" t="str">
        <f t="shared" si="0"/>
        <v/>
      </c>
    </row>
    <row r="228" spans="1:1" x14ac:dyDescent="0.25">
      <c r="A228" s="2" t="str">
        <f t="shared" si="0"/>
        <v/>
      </c>
    </row>
    <row r="229" spans="1:1" x14ac:dyDescent="0.25">
      <c r="A229" s="2" t="str">
        <f t="shared" si="0"/>
        <v/>
      </c>
    </row>
    <row r="230" spans="1:1" x14ac:dyDescent="0.25">
      <c r="A230" s="2" t="str">
        <f t="shared" si="0"/>
        <v/>
      </c>
    </row>
    <row r="231" spans="1:1" x14ac:dyDescent="0.25">
      <c r="A231" s="2" t="str">
        <f t="shared" si="0"/>
        <v/>
      </c>
    </row>
    <row r="232" spans="1:1" x14ac:dyDescent="0.25">
      <c r="A232" s="2" t="str">
        <f t="shared" si="0"/>
        <v/>
      </c>
    </row>
    <row r="233" spans="1:1" x14ac:dyDescent="0.25">
      <c r="A233" s="2" t="str">
        <f t="shared" si="0"/>
        <v/>
      </c>
    </row>
    <row r="234" spans="1:1" x14ac:dyDescent="0.25">
      <c r="A234" s="2" t="str">
        <f t="shared" si="0"/>
        <v/>
      </c>
    </row>
    <row r="235" spans="1:1" x14ac:dyDescent="0.25">
      <c r="A235" s="2" t="str">
        <f t="shared" si="0"/>
        <v/>
      </c>
    </row>
    <row r="236" spans="1:1" x14ac:dyDescent="0.25">
      <c r="A236" s="2" t="str">
        <f t="shared" si="0"/>
        <v/>
      </c>
    </row>
    <row r="237" spans="1:1" x14ac:dyDescent="0.25">
      <c r="A237" s="2" t="str">
        <f t="shared" si="0"/>
        <v/>
      </c>
    </row>
    <row r="238" spans="1:1" x14ac:dyDescent="0.25">
      <c r="A238" s="2" t="str">
        <f t="shared" si="0"/>
        <v/>
      </c>
    </row>
    <row r="239" spans="1:1" x14ac:dyDescent="0.25">
      <c r="A239" s="2" t="str">
        <f t="shared" si="0"/>
        <v/>
      </c>
    </row>
    <row r="240" spans="1:1" x14ac:dyDescent="0.25">
      <c r="A240" s="2" t="str">
        <f t="shared" si="0"/>
        <v/>
      </c>
    </row>
    <row r="241" spans="1:1" x14ac:dyDescent="0.25">
      <c r="A241" s="2" t="str">
        <f t="shared" si="0"/>
        <v/>
      </c>
    </row>
    <row r="242" spans="1:1" x14ac:dyDescent="0.25">
      <c r="A242" s="2" t="str">
        <f t="shared" si="0"/>
        <v/>
      </c>
    </row>
    <row r="243" spans="1:1" x14ac:dyDescent="0.25">
      <c r="A243" s="2" t="str">
        <f t="shared" si="0"/>
        <v/>
      </c>
    </row>
    <row r="244" spans="1:1" x14ac:dyDescent="0.25">
      <c r="A244" s="2" t="str">
        <f t="shared" si="0"/>
        <v/>
      </c>
    </row>
    <row r="245" spans="1:1" x14ac:dyDescent="0.25">
      <c r="A245" s="2" t="str">
        <f t="shared" si="0"/>
        <v/>
      </c>
    </row>
    <row r="246" spans="1:1" x14ac:dyDescent="0.25">
      <c r="A246" s="2" t="str">
        <f t="shared" si="0"/>
        <v/>
      </c>
    </row>
    <row r="247" spans="1:1" x14ac:dyDescent="0.25">
      <c r="A247" s="2" t="str">
        <f t="shared" si="0"/>
        <v/>
      </c>
    </row>
    <row r="248" spans="1:1" x14ac:dyDescent="0.25">
      <c r="A248" s="2" t="str">
        <f t="shared" ref="A248:A311" si="1">_xlfn.CONCAT(B174:DY174)</f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si="1"/>
        <v/>
      </c>
    </row>
    <row r="285" spans="1:1" x14ac:dyDescent="0.25">
      <c r="A285" s="2" t="str">
        <f t="shared" si="1"/>
        <v/>
      </c>
    </row>
    <row r="286" spans="1:1" x14ac:dyDescent="0.25">
      <c r="A286" s="2" t="str">
        <f t="shared" si="1"/>
        <v/>
      </c>
    </row>
    <row r="287" spans="1:1" x14ac:dyDescent="0.25">
      <c r="A287" s="2" t="str">
        <f t="shared" si="1"/>
        <v/>
      </c>
    </row>
    <row r="288" spans="1:1" x14ac:dyDescent="0.25">
      <c r="A288" s="2" t="str">
        <f t="shared" si="1"/>
        <v/>
      </c>
    </row>
    <row r="289" spans="1:1" x14ac:dyDescent="0.25">
      <c r="A289" s="2" t="str">
        <f t="shared" si="1"/>
        <v/>
      </c>
    </row>
    <row r="290" spans="1:1" x14ac:dyDescent="0.25">
      <c r="A290" s="2" t="str">
        <f t="shared" si="1"/>
        <v/>
      </c>
    </row>
    <row r="291" spans="1:1" x14ac:dyDescent="0.25">
      <c r="A291" s="2" t="str">
        <f t="shared" si="1"/>
        <v/>
      </c>
    </row>
    <row r="292" spans="1:1" x14ac:dyDescent="0.25">
      <c r="A292" s="2" t="str">
        <f t="shared" si="1"/>
        <v/>
      </c>
    </row>
    <row r="293" spans="1:1" x14ac:dyDescent="0.25">
      <c r="A293" s="2" t="str">
        <f t="shared" si="1"/>
        <v/>
      </c>
    </row>
    <row r="294" spans="1:1" x14ac:dyDescent="0.25">
      <c r="A294" s="2" t="str">
        <f t="shared" si="1"/>
        <v/>
      </c>
    </row>
    <row r="295" spans="1:1" x14ac:dyDescent="0.25">
      <c r="A295" s="2" t="str">
        <f t="shared" si="1"/>
        <v/>
      </c>
    </row>
    <row r="296" spans="1:1" x14ac:dyDescent="0.25">
      <c r="A296" s="2" t="str">
        <f t="shared" si="1"/>
        <v/>
      </c>
    </row>
    <row r="297" spans="1:1" x14ac:dyDescent="0.25">
      <c r="A297" s="2" t="str">
        <f t="shared" si="1"/>
        <v/>
      </c>
    </row>
    <row r="298" spans="1:1" x14ac:dyDescent="0.25">
      <c r="A298" s="2" t="str">
        <f t="shared" si="1"/>
        <v/>
      </c>
    </row>
    <row r="299" spans="1:1" x14ac:dyDescent="0.25">
      <c r="A299" s="2" t="str">
        <f t="shared" si="1"/>
        <v/>
      </c>
    </row>
    <row r="300" spans="1:1" x14ac:dyDescent="0.25">
      <c r="A300" s="2" t="str">
        <f t="shared" si="1"/>
        <v/>
      </c>
    </row>
    <row r="301" spans="1:1" x14ac:dyDescent="0.25">
      <c r="A301" s="2" t="str">
        <f t="shared" si="1"/>
        <v/>
      </c>
    </row>
    <row r="302" spans="1:1" x14ac:dyDescent="0.25">
      <c r="A302" s="2" t="str">
        <f t="shared" si="1"/>
        <v/>
      </c>
    </row>
    <row r="303" spans="1:1" x14ac:dyDescent="0.25">
      <c r="A303" s="2" t="str">
        <f t="shared" si="1"/>
        <v/>
      </c>
    </row>
    <row r="304" spans="1:1" x14ac:dyDescent="0.25">
      <c r="A304" s="2" t="str">
        <f t="shared" si="1"/>
        <v/>
      </c>
    </row>
    <row r="305" spans="1:1" x14ac:dyDescent="0.25">
      <c r="A305" s="2" t="str">
        <f t="shared" si="1"/>
        <v/>
      </c>
    </row>
    <row r="306" spans="1:1" x14ac:dyDescent="0.25">
      <c r="A306" s="2" t="str">
        <f t="shared" si="1"/>
        <v/>
      </c>
    </row>
    <row r="307" spans="1:1" x14ac:dyDescent="0.25">
      <c r="A307" s="2" t="str">
        <f t="shared" si="1"/>
        <v/>
      </c>
    </row>
    <row r="308" spans="1:1" x14ac:dyDescent="0.25">
      <c r="A308" s="2" t="str">
        <f t="shared" si="1"/>
        <v/>
      </c>
    </row>
    <row r="309" spans="1:1" x14ac:dyDescent="0.25">
      <c r="A309" s="2" t="str">
        <f t="shared" si="1"/>
        <v/>
      </c>
    </row>
    <row r="310" spans="1:1" x14ac:dyDescent="0.25">
      <c r="A310" s="2" t="str">
        <f t="shared" si="1"/>
        <v/>
      </c>
    </row>
    <row r="311" spans="1:1" x14ac:dyDescent="0.25">
      <c r="A311" s="2" t="str">
        <f t="shared" si="1"/>
        <v/>
      </c>
    </row>
    <row r="312" spans="1:1" x14ac:dyDescent="0.25">
      <c r="A312" s="2" t="str">
        <f t="shared" ref="A312:A375" si="2">_xlfn.CONCAT(B238:DY238)</f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si="2"/>
        <v/>
      </c>
    </row>
    <row r="349" spans="1:1" x14ac:dyDescent="0.25">
      <c r="A349" s="2" t="str">
        <f t="shared" si="2"/>
        <v/>
      </c>
    </row>
    <row r="350" spans="1:1" x14ac:dyDescent="0.25">
      <c r="A350" s="2" t="str">
        <f t="shared" si="2"/>
        <v/>
      </c>
    </row>
    <row r="351" spans="1:1" x14ac:dyDescent="0.25">
      <c r="A351" s="2" t="str">
        <f t="shared" si="2"/>
        <v/>
      </c>
    </row>
    <row r="352" spans="1:1" x14ac:dyDescent="0.25">
      <c r="A352" s="2" t="str">
        <f t="shared" si="2"/>
        <v/>
      </c>
    </row>
    <row r="353" spans="1:1" x14ac:dyDescent="0.25">
      <c r="A353" s="2" t="str">
        <f t="shared" si="2"/>
        <v/>
      </c>
    </row>
    <row r="354" spans="1:1" x14ac:dyDescent="0.25">
      <c r="A354" s="2" t="str">
        <f t="shared" si="2"/>
        <v/>
      </c>
    </row>
    <row r="355" spans="1:1" x14ac:dyDescent="0.25">
      <c r="A355" s="2" t="str">
        <f t="shared" si="2"/>
        <v/>
      </c>
    </row>
    <row r="356" spans="1:1" x14ac:dyDescent="0.25">
      <c r="A356" s="2" t="str">
        <f t="shared" si="2"/>
        <v/>
      </c>
    </row>
    <row r="357" spans="1:1" x14ac:dyDescent="0.25">
      <c r="A357" s="2" t="str">
        <f t="shared" si="2"/>
        <v/>
      </c>
    </row>
    <row r="358" spans="1:1" x14ac:dyDescent="0.25">
      <c r="A358" s="2" t="str">
        <f t="shared" si="2"/>
        <v/>
      </c>
    </row>
    <row r="359" spans="1:1" x14ac:dyDescent="0.25">
      <c r="A359" s="2" t="str">
        <f t="shared" si="2"/>
        <v/>
      </c>
    </row>
    <row r="360" spans="1:1" x14ac:dyDescent="0.25">
      <c r="A360" s="2" t="str">
        <f t="shared" si="2"/>
        <v/>
      </c>
    </row>
    <row r="361" spans="1:1" x14ac:dyDescent="0.25">
      <c r="A361" s="2" t="str">
        <f t="shared" si="2"/>
        <v/>
      </c>
    </row>
    <row r="362" spans="1:1" x14ac:dyDescent="0.25">
      <c r="A362" s="2" t="str">
        <f t="shared" si="2"/>
        <v/>
      </c>
    </row>
    <row r="363" spans="1:1" x14ac:dyDescent="0.25">
      <c r="A363" s="2" t="str">
        <f t="shared" si="2"/>
        <v/>
      </c>
    </row>
    <row r="364" spans="1:1" x14ac:dyDescent="0.25">
      <c r="A364" s="2" t="str">
        <f t="shared" si="2"/>
        <v/>
      </c>
    </row>
    <row r="365" spans="1:1" x14ac:dyDescent="0.25">
      <c r="A365" s="2" t="str">
        <f t="shared" si="2"/>
        <v/>
      </c>
    </row>
    <row r="366" spans="1:1" x14ac:dyDescent="0.25">
      <c r="A366" s="2" t="str">
        <f t="shared" si="2"/>
        <v/>
      </c>
    </row>
    <row r="367" spans="1:1" x14ac:dyDescent="0.25">
      <c r="A367" s="2" t="str">
        <f t="shared" si="2"/>
        <v/>
      </c>
    </row>
    <row r="368" spans="1:1" x14ac:dyDescent="0.25">
      <c r="A368" s="2" t="str">
        <f t="shared" si="2"/>
        <v/>
      </c>
    </row>
    <row r="369" spans="1:1" x14ac:dyDescent="0.25">
      <c r="A369" s="2" t="str">
        <f t="shared" si="2"/>
        <v/>
      </c>
    </row>
    <row r="370" spans="1:1" x14ac:dyDescent="0.25">
      <c r="A370" s="2" t="str">
        <f t="shared" si="2"/>
        <v/>
      </c>
    </row>
    <row r="371" spans="1:1" x14ac:dyDescent="0.25">
      <c r="A371" s="2" t="str">
        <f t="shared" si="2"/>
        <v/>
      </c>
    </row>
    <row r="372" spans="1:1" x14ac:dyDescent="0.25">
      <c r="A372" s="2" t="str">
        <f t="shared" si="2"/>
        <v/>
      </c>
    </row>
    <row r="373" spans="1:1" x14ac:dyDescent="0.25">
      <c r="A373" s="2" t="str">
        <f t="shared" si="2"/>
        <v/>
      </c>
    </row>
    <row r="374" spans="1:1" x14ac:dyDescent="0.25">
      <c r="A374" s="2" t="str">
        <f t="shared" si="2"/>
        <v/>
      </c>
    </row>
    <row r="375" spans="1:1" x14ac:dyDescent="0.25">
      <c r="A375" s="2" t="str">
        <f t="shared" si="2"/>
        <v/>
      </c>
    </row>
    <row r="376" spans="1:1" x14ac:dyDescent="0.25">
      <c r="A376" s="2" t="str">
        <f t="shared" ref="A376:A385" si="3">_xlfn.CONCAT(B302:DY302)</f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24 B64:DY65 B51:BE63 AH42:BE50 AH28:BR41 AD27:BR27 BF27:DY63 AD28:AG50 AD25:DY26 B25:AC50">
    <cfRule type="cellIs" dxfId="0" priority="2" operator="equal">
      <formula>1</formula>
    </cfRule>
  </conditionalFormatting>
  <dataValidations count="1">
    <dataValidation type="whole" allowBlank="1" showInputMessage="1" showErrorMessage="1" sqref="B64:DY65 BH27:BR33 BS27:DY63 BF49:BR63 AD2:DY26 B2:AC63 AD27:BE63" xr:uid="{916886A1-6A26-4B35-AB24-90D2E5917D5A}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8BE4-0D42-4F4F-8358-182D06AB1D8A}">
  <dimension ref="A1:BH183"/>
  <sheetViews>
    <sheetView zoomScaleNormal="100" workbookViewId="0">
      <selection activeCell="E5" sqref="E5"/>
    </sheetView>
  </sheetViews>
  <sheetFormatPr baseColWidth="10" defaultRowHeight="15" x14ac:dyDescent="0.25"/>
  <cols>
    <col min="1" max="75" width="3.7109375" customWidth="1"/>
  </cols>
  <sheetData>
    <row r="1" spans="8:60" ht="20.100000000000001" customHeight="1" x14ac:dyDescent="0.25"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C1" s="5"/>
      <c r="BD1" s="5"/>
      <c r="BE1" s="5"/>
      <c r="BG1" t="s">
        <v>36</v>
      </c>
      <c r="BH1" t="s">
        <v>37</v>
      </c>
    </row>
    <row r="2" spans="8:60" ht="20.100000000000001" customHeight="1" x14ac:dyDescent="0.25">
      <c r="H2">
        <v>1</v>
      </c>
      <c r="J2" s="4"/>
      <c r="K2">
        <f>1+(-1)</f>
        <v>0</v>
      </c>
      <c r="L2">
        <f>2+(-1)</f>
        <v>1</v>
      </c>
      <c r="M2">
        <f>3+(-1)</f>
        <v>2</v>
      </c>
      <c r="N2">
        <f>4+(-1)</f>
        <v>3</v>
      </c>
      <c r="O2">
        <f>5+(-1)</f>
        <v>4</v>
      </c>
      <c r="P2">
        <f>6+(-1)</f>
        <v>5</v>
      </c>
      <c r="Q2">
        <f>7+(-1)</f>
        <v>6</v>
      </c>
      <c r="R2">
        <f>8+(-1)</f>
        <v>7</v>
      </c>
      <c r="S2" s="4"/>
      <c r="T2">
        <f>9+(-1)</f>
        <v>8</v>
      </c>
      <c r="U2">
        <f>10+(-1)</f>
        <v>9</v>
      </c>
      <c r="V2">
        <f>11+(-1)</f>
        <v>10</v>
      </c>
      <c r="W2">
        <f>12+(-1)</f>
        <v>11</v>
      </c>
      <c r="X2">
        <f>13+(-1)</f>
        <v>12</v>
      </c>
      <c r="Y2">
        <f>14+(-1)</f>
        <v>13</v>
      </c>
      <c r="Z2">
        <f>15+(-1)</f>
        <v>14</v>
      </c>
      <c r="AA2">
        <f>16+(-1)</f>
        <v>15</v>
      </c>
      <c r="AB2" s="4"/>
      <c r="AC2" s="4"/>
      <c r="AE2">
        <v>1</v>
      </c>
      <c r="AG2" s="4"/>
      <c r="AH2" t="str">
        <f>DEC2HEX(K2)</f>
        <v>0</v>
      </c>
      <c r="AI2" t="str">
        <f>DEC2HEX(L2)</f>
        <v>1</v>
      </c>
      <c r="AJ2" t="str">
        <f>DEC2HEX(M2)</f>
        <v>2</v>
      </c>
      <c r="AK2" t="str">
        <f>DEC2HEX(N2)</f>
        <v>3</v>
      </c>
      <c r="AL2" t="str">
        <f>DEC2HEX(O2)</f>
        <v>4</v>
      </c>
      <c r="AM2" t="str">
        <f>DEC2HEX(P2)</f>
        <v>5</v>
      </c>
      <c r="AN2" t="str">
        <f>DEC2HEX(Q2)</f>
        <v>6</v>
      </c>
      <c r="AO2" t="str">
        <f>DEC2HEX(R2)</f>
        <v>7</v>
      </c>
      <c r="AP2" s="4" t="str">
        <f>DEC2HEX(S2)</f>
        <v>0</v>
      </c>
      <c r="AQ2" t="str">
        <f>DEC2HEX(T2)</f>
        <v>8</v>
      </c>
      <c r="AR2" t="str">
        <f>DEC2HEX(U2)</f>
        <v>9</v>
      </c>
      <c r="AS2" t="str">
        <f>DEC2HEX(V2)</f>
        <v>A</v>
      </c>
      <c r="AT2" t="str">
        <f>DEC2HEX(W2)</f>
        <v>B</v>
      </c>
      <c r="AU2" t="str">
        <f>DEC2HEX(X2)</f>
        <v>C</v>
      </c>
      <c r="AV2" t="str">
        <f>DEC2HEX(Y2)</f>
        <v>D</v>
      </c>
      <c r="AW2" t="str">
        <f>DEC2HEX(Z2)</f>
        <v>E</v>
      </c>
      <c r="AX2" t="str">
        <f>DEC2HEX(AA2)</f>
        <v>F</v>
      </c>
      <c r="AY2" s="4" t="str">
        <f>DEC2HEX(AB2)</f>
        <v>0</v>
      </c>
      <c r="AZ2" s="4" t="str">
        <f>DEC2HEX(AC2)</f>
        <v>0</v>
      </c>
      <c r="BG2">
        <f>COUNTIF(K2:AB2, "&gt;0")+1</f>
        <v>16</v>
      </c>
      <c r="BH2">
        <f>SUM(BG$2:BG2)</f>
        <v>16</v>
      </c>
    </row>
    <row r="3" spans="8:60" ht="20.100000000000001" customHeight="1" x14ac:dyDescent="0.25">
      <c r="H3">
        <v>2</v>
      </c>
      <c r="J3" s="4"/>
      <c r="K3">
        <f>17+(-1)</f>
        <v>16</v>
      </c>
      <c r="L3" s="4"/>
      <c r="M3" s="4"/>
      <c r="N3" s="4"/>
      <c r="O3" s="4"/>
      <c r="P3" s="4"/>
      <c r="Q3" s="4"/>
      <c r="R3">
        <f>18+(-1)</f>
        <v>17</v>
      </c>
      <c r="S3" s="4"/>
      <c r="T3" s="4"/>
      <c r="U3" s="4"/>
      <c r="V3" s="4"/>
      <c r="W3" s="4"/>
      <c r="X3" s="4"/>
      <c r="Y3">
        <f>19+(-1)</f>
        <v>18</v>
      </c>
      <c r="Z3" s="4"/>
      <c r="AA3">
        <f>20+(-1)</f>
        <v>19</v>
      </c>
      <c r="AB3" s="4"/>
      <c r="AC3" s="4"/>
      <c r="AE3">
        <v>2</v>
      </c>
      <c r="AG3" s="4"/>
      <c r="AH3" t="str">
        <f>DEC2HEX(K3)</f>
        <v>10</v>
      </c>
      <c r="AI3" s="4" t="str">
        <f>DEC2HEX(L3)</f>
        <v>0</v>
      </c>
      <c r="AJ3" s="4" t="str">
        <f>DEC2HEX(M3)</f>
        <v>0</v>
      </c>
      <c r="AK3" s="4" t="str">
        <f>DEC2HEX(N3)</f>
        <v>0</v>
      </c>
      <c r="AL3" s="4" t="str">
        <f>DEC2HEX(O3)</f>
        <v>0</v>
      </c>
      <c r="AM3" s="4" t="str">
        <f>DEC2HEX(P3)</f>
        <v>0</v>
      </c>
      <c r="AN3" s="4" t="str">
        <f>DEC2HEX(Q3)</f>
        <v>0</v>
      </c>
      <c r="AO3" t="str">
        <f>DEC2HEX(R3)</f>
        <v>11</v>
      </c>
      <c r="AP3" s="4" t="str">
        <f>DEC2HEX(S3)</f>
        <v>0</v>
      </c>
      <c r="AQ3" s="4" t="str">
        <f>DEC2HEX(T3)</f>
        <v>0</v>
      </c>
      <c r="AR3" s="4" t="str">
        <f>DEC2HEX(U3)</f>
        <v>0</v>
      </c>
      <c r="AS3" s="4" t="str">
        <f>DEC2HEX(V3)</f>
        <v>0</v>
      </c>
      <c r="AT3" s="4" t="str">
        <f>DEC2HEX(W3)</f>
        <v>0</v>
      </c>
      <c r="AU3" s="4" t="str">
        <f>DEC2HEX(X3)</f>
        <v>0</v>
      </c>
      <c r="AV3" t="str">
        <f>DEC2HEX(Y3)</f>
        <v>12</v>
      </c>
      <c r="AW3" s="4" t="str">
        <f>DEC2HEX(Z3)</f>
        <v>0</v>
      </c>
      <c r="AX3" t="str">
        <f>DEC2HEX(AA3)</f>
        <v>13</v>
      </c>
      <c r="AY3" s="4" t="str">
        <f>DEC2HEX(AB3)</f>
        <v>0</v>
      </c>
      <c r="AZ3" s="4" t="str">
        <f>DEC2HEX(AC3)</f>
        <v>0</v>
      </c>
      <c r="BG3">
        <f>COUNTIF(K3:AB3, "&gt;0")</f>
        <v>4</v>
      </c>
      <c r="BH3">
        <f>SUM(BG$2:BG3)</f>
        <v>20</v>
      </c>
    </row>
    <row r="4" spans="8:60" ht="20.100000000000001" customHeight="1" x14ac:dyDescent="0.25">
      <c r="H4">
        <v>3</v>
      </c>
      <c r="J4" s="4"/>
      <c r="K4">
        <f>21+(-1)</f>
        <v>20</v>
      </c>
      <c r="L4">
        <f>22+(-1)</f>
        <v>21</v>
      </c>
      <c r="M4" s="4"/>
      <c r="N4">
        <f>23+(-1)</f>
        <v>22</v>
      </c>
      <c r="O4">
        <f>24+(-1)</f>
        <v>23</v>
      </c>
      <c r="P4">
        <f>25+(-1)</f>
        <v>24</v>
      </c>
      <c r="Q4" s="4"/>
      <c r="R4">
        <f>26+(-1)</f>
        <v>25</v>
      </c>
      <c r="S4" s="4"/>
      <c r="T4">
        <f>27+(-1)</f>
        <v>26</v>
      </c>
      <c r="U4" s="4"/>
      <c r="V4">
        <f>28+(-1)</f>
        <v>27</v>
      </c>
      <c r="W4">
        <f>29+(-1)</f>
        <v>28</v>
      </c>
      <c r="X4">
        <f>30+(-1)</f>
        <v>29</v>
      </c>
      <c r="Y4">
        <f>31+(-1)</f>
        <v>30</v>
      </c>
      <c r="Z4" s="4"/>
      <c r="AA4">
        <f>32+(-1)</f>
        <v>31</v>
      </c>
      <c r="AB4">
        <f>33+(-1)</f>
        <v>32</v>
      </c>
      <c r="AC4" s="4"/>
      <c r="AE4">
        <v>3</v>
      </c>
      <c r="AG4" s="4"/>
      <c r="AH4" t="str">
        <f>DEC2HEX(K4)</f>
        <v>14</v>
      </c>
      <c r="AI4" t="str">
        <f>DEC2HEX(L4)</f>
        <v>15</v>
      </c>
      <c r="AJ4" s="4" t="str">
        <f>DEC2HEX(M4)</f>
        <v>0</v>
      </c>
      <c r="AK4" t="str">
        <f>DEC2HEX(N4)</f>
        <v>16</v>
      </c>
      <c r="AL4" t="str">
        <f>DEC2HEX(O4)</f>
        <v>17</v>
      </c>
      <c r="AM4" t="str">
        <f>DEC2HEX(P4)</f>
        <v>18</v>
      </c>
      <c r="AN4" s="4" t="str">
        <f>DEC2HEX(Q4)</f>
        <v>0</v>
      </c>
      <c r="AO4" t="str">
        <f>DEC2HEX(R4)</f>
        <v>19</v>
      </c>
      <c r="AP4" s="4" t="str">
        <f>DEC2HEX(S4)</f>
        <v>0</v>
      </c>
      <c r="AQ4" t="str">
        <f>DEC2HEX(T4)</f>
        <v>1A</v>
      </c>
      <c r="AR4" s="4" t="str">
        <f>DEC2HEX(U4)</f>
        <v>0</v>
      </c>
      <c r="AS4" t="str">
        <f>DEC2HEX(V4)</f>
        <v>1B</v>
      </c>
      <c r="AT4" t="str">
        <f>DEC2HEX(W4)</f>
        <v>1C</v>
      </c>
      <c r="AU4" t="str">
        <f>DEC2HEX(X4)</f>
        <v>1D</v>
      </c>
      <c r="AV4" t="str">
        <f>DEC2HEX(Y4)</f>
        <v>1E</v>
      </c>
      <c r="AW4" s="4" t="str">
        <f>DEC2HEX(Z4)</f>
        <v>0</v>
      </c>
      <c r="AX4" t="str">
        <f>DEC2HEX(AA4)</f>
        <v>1F</v>
      </c>
      <c r="AY4" t="str">
        <f>DEC2HEX(AB4)</f>
        <v>20</v>
      </c>
      <c r="AZ4" s="4" t="str">
        <f>DEC2HEX(AC4)</f>
        <v>0</v>
      </c>
      <c r="BG4">
        <f>COUNTIF(K4:AB4, "&gt;0")</f>
        <v>13</v>
      </c>
      <c r="BH4">
        <f>SUM(BG$2:BG4)</f>
        <v>33</v>
      </c>
    </row>
    <row r="5" spans="8:60" ht="20.100000000000001" customHeight="1" x14ac:dyDescent="0.25">
      <c r="H5">
        <v>4</v>
      </c>
      <c r="J5" s="4"/>
      <c r="K5" s="4"/>
      <c r="L5">
        <f>34+(-1)</f>
        <v>33</v>
      </c>
      <c r="M5" s="4"/>
      <c r="N5">
        <f>35+(-1)</f>
        <v>34</v>
      </c>
      <c r="O5" s="4"/>
      <c r="P5" s="4"/>
      <c r="Q5" s="4"/>
      <c r="R5">
        <f>36+(-1)</f>
        <v>35</v>
      </c>
      <c r="S5" s="4"/>
      <c r="T5">
        <f>37+(-1)</f>
        <v>36</v>
      </c>
      <c r="U5" s="4"/>
      <c r="V5">
        <f>38+(-1)</f>
        <v>37</v>
      </c>
      <c r="W5" s="4"/>
      <c r="X5" s="4"/>
      <c r="Y5" s="4"/>
      <c r="Z5" s="4"/>
      <c r="AA5" s="4"/>
      <c r="AB5">
        <f>39+(-1)</f>
        <v>38</v>
      </c>
      <c r="AC5" s="4"/>
      <c r="AE5">
        <v>4</v>
      </c>
      <c r="AG5" s="4"/>
      <c r="AH5" s="4" t="str">
        <f>DEC2HEX(K5)</f>
        <v>0</v>
      </c>
      <c r="AI5" t="str">
        <f>DEC2HEX(L5)</f>
        <v>21</v>
      </c>
      <c r="AJ5" s="4" t="str">
        <f>DEC2HEX(M5)</f>
        <v>0</v>
      </c>
      <c r="AK5" t="str">
        <f>DEC2HEX(N5)</f>
        <v>22</v>
      </c>
      <c r="AL5" s="4" t="str">
        <f>DEC2HEX(O5)</f>
        <v>0</v>
      </c>
      <c r="AM5" s="4" t="str">
        <f>DEC2HEX(P5)</f>
        <v>0</v>
      </c>
      <c r="AN5" s="4" t="str">
        <f>DEC2HEX(Q5)</f>
        <v>0</v>
      </c>
      <c r="AO5" t="str">
        <f>DEC2HEX(R5)</f>
        <v>23</v>
      </c>
      <c r="AP5" s="4" t="str">
        <f>DEC2HEX(S5)</f>
        <v>0</v>
      </c>
      <c r="AQ5" t="str">
        <f>DEC2HEX(T5)</f>
        <v>24</v>
      </c>
      <c r="AR5" s="4" t="str">
        <f>DEC2HEX(U5)</f>
        <v>0</v>
      </c>
      <c r="AS5" t="str">
        <f>DEC2HEX(V5)</f>
        <v>25</v>
      </c>
      <c r="AT5" s="4" t="str">
        <f>DEC2HEX(W5)</f>
        <v>0</v>
      </c>
      <c r="AU5" s="4" t="str">
        <f>DEC2HEX(X5)</f>
        <v>0</v>
      </c>
      <c r="AV5" s="4" t="str">
        <f>DEC2HEX(Y5)</f>
        <v>0</v>
      </c>
      <c r="AW5" s="4" t="str">
        <f>DEC2HEX(Z5)</f>
        <v>0</v>
      </c>
      <c r="AX5" s="4" t="str">
        <f>DEC2HEX(AA5)</f>
        <v>0</v>
      </c>
      <c r="AY5" t="str">
        <f>DEC2HEX(AB5)</f>
        <v>26</v>
      </c>
      <c r="AZ5" s="4" t="str">
        <f>DEC2HEX(AC5)</f>
        <v>0</v>
      </c>
      <c r="BG5">
        <f>COUNTIF(K5:AB5, "&gt;0")</f>
        <v>6</v>
      </c>
      <c r="BH5">
        <f>SUM(BG$2:BG5)</f>
        <v>39</v>
      </c>
    </row>
    <row r="6" spans="8:60" ht="20.100000000000001" customHeight="1" x14ac:dyDescent="0.25">
      <c r="H6">
        <v>5</v>
      </c>
      <c r="J6" s="4"/>
      <c r="K6">
        <f>40+(-1)</f>
        <v>39</v>
      </c>
      <c r="L6">
        <f>41+(-1)</f>
        <v>40</v>
      </c>
      <c r="M6" s="4"/>
      <c r="N6">
        <f>42+(-1)</f>
        <v>41</v>
      </c>
      <c r="O6">
        <f>43+(-1)</f>
        <v>42</v>
      </c>
      <c r="P6">
        <f>44+(-1)</f>
        <v>43</v>
      </c>
      <c r="Q6" s="4"/>
      <c r="R6">
        <f>45+(-1)</f>
        <v>44</v>
      </c>
      <c r="S6" s="4"/>
      <c r="T6">
        <f>46+(-1)</f>
        <v>45</v>
      </c>
      <c r="U6">
        <f>47+(-1)</f>
        <v>46</v>
      </c>
      <c r="V6">
        <f>48+(-1)</f>
        <v>47</v>
      </c>
      <c r="W6" s="4"/>
      <c r="X6">
        <f>49+(-1)</f>
        <v>48</v>
      </c>
      <c r="Y6" s="4"/>
      <c r="Z6">
        <f>50+(-1)</f>
        <v>49</v>
      </c>
      <c r="AA6">
        <f>51+(-1)</f>
        <v>50</v>
      </c>
      <c r="AB6">
        <f>52+(-1)</f>
        <v>51</v>
      </c>
      <c r="AC6" s="4"/>
      <c r="AE6">
        <v>5</v>
      </c>
      <c r="AG6" s="4"/>
      <c r="AH6" t="str">
        <f>DEC2HEX(K6)</f>
        <v>27</v>
      </c>
      <c r="AI6" t="str">
        <f>DEC2HEX(L6)</f>
        <v>28</v>
      </c>
      <c r="AJ6" s="4" t="str">
        <f>DEC2HEX(M6)</f>
        <v>0</v>
      </c>
      <c r="AK6" t="str">
        <f>DEC2HEX(N6)</f>
        <v>29</v>
      </c>
      <c r="AL6" t="str">
        <f>DEC2HEX(O6)</f>
        <v>2A</v>
      </c>
      <c r="AM6" t="str">
        <f>DEC2HEX(P6)</f>
        <v>2B</v>
      </c>
      <c r="AN6" s="4" t="str">
        <f>DEC2HEX(Q6)</f>
        <v>0</v>
      </c>
      <c r="AO6" t="str">
        <f>DEC2HEX(R6)</f>
        <v>2C</v>
      </c>
      <c r="AP6" s="4" t="str">
        <f>DEC2HEX(S6)</f>
        <v>0</v>
      </c>
      <c r="AQ6" t="str">
        <f>DEC2HEX(T6)</f>
        <v>2D</v>
      </c>
      <c r="AR6" t="str">
        <f>DEC2HEX(U6)</f>
        <v>2E</v>
      </c>
      <c r="AS6" t="str">
        <f>DEC2HEX(V6)</f>
        <v>2F</v>
      </c>
      <c r="AT6" s="4" t="str">
        <f>DEC2HEX(W6)</f>
        <v>0</v>
      </c>
      <c r="AU6" t="str">
        <f>DEC2HEX(X6)</f>
        <v>30</v>
      </c>
      <c r="AV6" s="4" t="str">
        <f>DEC2HEX(Y6)</f>
        <v>0</v>
      </c>
      <c r="AW6" t="str">
        <f>DEC2HEX(Z6)</f>
        <v>31</v>
      </c>
      <c r="AX6" t="str">
        <f>DEC2HEX(AA6)</f>
        <v>32</v>
      </c>
      <c r="AY6" t="str">
        <f>DEC2HEX(AB6)</f>
        <v>33</v>
      </c>
      <c r="AZ6" s="4" t="str">
        <f>DEC2HEX(AC6)</f>
        <v>0</v>
      </c>
      <c r="BG6">
        <f>COUNTIF(K6:AB6, "&gt;0")</f>
        <v>13</v>
      </c>
      <c r="BH6">
        <f>SUM(BG$2:BG6)</f>
        <v>52</v>
      </c>
    </row>
    <row r="7" spans="8:60" ht="20.100000000000001" customHeight="1" x14ac:dyDescent="0.25">
      <c r="H7">
        <v>6</v>
      </c>
      <c r="J7" s="4"/>
      <c r="K7">
        <f>53+(-1)</f>
        <v>52</v>
      </c>
      <c r="L7" s="4"/>
      <c r="M7" s="4"/>
      <c r="N7">
        <f>54+(-1)</f>
        <v>53</v>
      </c>
      <c r="O7" s="4"/>
      <c r="P7">
        <f>55+(-1)</f>
        <v>54</v>
      </c>
      <c r="Q7" s="4"/>
      <c r="R7">
        <f>56+(-1)</f>
        <v>55</v>
      </c>
      <c r="S7" s="4"/>
      <c r="T7">
        <f>57+(-1)</f>
        <v>56</v>
      </c>
      <c r="U7" s="4"/>
      <c r="V7" s="4"/>
      <c r="W7" s="4"/>
      <c r="X7">
        <f>58+(-1)</f>
        <v>57</v>
      </c>
      <c r="Y7" s="4"/>
      <c r="Z7">
        <f>59+(-1)</f>
        <v>58</v>
      </c>
      <c r="AA7" s="4"/>
      <c r="AB7" s="4"/>
      <c r="AC7" s="4"/>
      <c r="AE7">
        <v>6</v>
      </c>
      <c r="AG7" s="4"/>
      <c r="AH7" t="str">
        <f>DEC2HEX(K7)</f>
        <v>34</v>
      </c>
      <c r="AI7" s="4" t="str">
        <f>DEC2HEX(L7)</f>
        <v>0</v>
      </c>
      <c r="AJ7" s="4" t="str">
        <f>DEC2HEX(M7)</f>
        <v>0</v>
      </c>
      <c r="AK7" t="str">
        <f>DEC2HEX(N7)</f>
        <v>35</v>
      </c>
      <c r="AL7" s="4" t="str">
        <f>DEC2HEX(O7)</f>
        <v>0</v>
      </c>
      <c r="AM7" t="str">
        <f>DEC2HEX(P7)</f>
        <v>36</v>
      </c>
      <c r="AN7" s="4" t="str">
        <f>DEC2HEX(Q7)</f>
        <v>0</v>
      </c>
      <c r="AO7" t="str">
        <f>DEC2HEX(R7)</f>
        <v>37</v>
      </c>
      <c r="AP7" s="4" t="str">
        <f>DEC2HEX(S7)</f>
        <v>0</v>
      </c>
      <c r="AQ7" t="str">
        <f>DEC2HEX(T7)</f>
        <v>38</v>
      </c>
      <c r="AR7" s="4" t="str">
        <f>DEC2HEX(U7)</f>
        <v>0</v>
      </c>
      <c r="AS7" s="4" t="str">
        <f>DEC2HEX(V7)</f>
        <v>0</v>
      </c>
      <c r="AT7" s="4" t="str">
        <f>DEC2HEX(W7)</f>
        <v>0</v>
      </c>
      <c r="AU7" t="str">
        <f>DEC2HEX(X7)</f>
        <v>39</v>
      </c>
      <c r="AV7" s="4" t="str">
        <f>DEC2HEX(Y7)</f>
        <v>0</v>
      </c>
      <c r="AW7" t="str">
        <f>DEC2HEX(Z7)</f>
        <v>3A</v>
      </c>
      <c r="AX7" s="4" t="str">
        <f>DEC2HEX(AA7)</f>
        <v>0</v>
      </c>
      <c r="AY7" s="4" t="str">
        <f>DEC2HEX(AB7)</f>
        <v>0</v>
      </c>
      <c r="AZ7" s="4" t="str">
        <f>DEC2HEX(AC7)</f>
        <v>0</v>
      </c>
      <c r="BG7">
        <f>COUNTIF(K7:AB7, "&gt;0")</f>
        <v>7</v>
      </c>
      <c r="BH7">
        <f>SUM(BG$2:BG7)</f>
        <v>59</v>
      </c>
    </row>
    <row r="8" spans="8:60" ht="20.100000000000001" customHeight="1" x14ac:dyDescent="0.25">
      <c r="H8">
        <v>7</v>
      </c>
      <c r="J8" s="4"/>
      <c r="K8">
        <f>60+(-1)</f>
        <v>59</v>
      </c>
      <c r="L8" s="4"/>
      <c r="M8">
        <f>61+(-1)</f>
        <v>60</v>
      </c>
      <c r="N8">
        <f>62+(-1)</f>
        <v>61</v>
      </c>
      <c r="O8" s="4"/>
      <c r="P8">
        <f>63+(-1)</f>
        <v>62</v>
      </c>
      <c r="Q8" s="4"/>
      <c r="R8">
        <f>64+(-1)</f>
        <v>63</v>
      </c>
      <c r="S8">
        <f>65+(-1)</f>
        <v>64</v>
      </c>
      <c r="T8">
        <f>66+(-1)</f>
        <v>65</v>
      </c>
      <c r="U8" s="4"/>
      <c r="V8">
        <f>67+(-1)</f>
        <v>66</v>
      </c>
      <c r="W8">
        <f>68+(-1)</f>
        <v>67</v>
      </c>
      <c r="X8">
        <f>69+(-1)</f>
        <v>68</v>
      </c>
      <c r="Y8" s="4"/>
      <c r="Z8">
        <f>70+(-1)</f>
        <v>69</v>
      </c>
      <c r="AA8">
        <f>71+(-1)</f>
        <v>70</v>
      </c>
      <c r="AB8">
        <f>72+(-1)</f>
        <v>71</v>
      </c>
      <c r="AC8" s="4"/>
      <c r="AE8">
        <v>7</v>
      </c>
      <c r="AG8" s="4"/>
      <c r="AH8" t="str">
        <f>DEC2HEX(K8)</f>
        <v>3B</v>
      </c>
      <c r="AI8" s="4" t="str">
        <f>DEC2HEX(L8)</f>
        <v>0</v>
      </c>
      <c r="AJ8" t="str">
        <f>DEC2HEX(M8)</f>
        <v>3C</v>
      </c>
      <c r="AK8" t="str">
        <f>DEC2HEX(N8)</f>
        <v>3D</v>
      </c>
      <c r="AL8" s="4" t="str">
        <f>DEC2HEX(O8)</f>
        <v>0</v>
      </c>
      <c r="AM8" t="str">
        <f>DEC2HEX(P8)</f>
        <v>3E</v>
      </c>
      <c r="AN8" s="4" t="str">
        <f>DEC2HEX(Q8)</f>
        <v>0</v>
      </c>
      <c r="AO8" t="str">
        <f>DEC2HEX(R8)</f>
        <v>3F</v>
      </c>
      <c r="AP8" t="str">
        <f>DEC2HEX(S8)</f>
        <v>40</v>
      </c>
      <c r="AQ8" t="str">
        <f>DEC2HEX(T8)</f>
        <v>41</v>
      </c>
      <c r="AR8" s="4" t="str">
        <f>DEC2HEX(U8)</f>
        <v>0</v>
      </c>
      <c r="AS8" t="str">
        <f>DEC2HEX(V8)</f>
        <v>42</v>
      </c>
      <c r="AT8" t="str">
        <f>DEC2HEX(W8)</f>
        <v>43</v>
      </c>
      <c r="AU8" t="str">
        <f>DEC2HEX(X8)</f>
        <v>44</v>
      </c>
      <c r="AV8" s="4" t="str">
        <f>DEC2HEX(Y8)</f>
        <v>0</v>
      </c>
      <c r="AW8" t="str">
        <f>DEC2HEX(Z8)</f>
        <v>45</v>
      </c>
      <c r="AX8" t="str">
        <f>DEC2HEX(AA8)</f>
        <v>46</v>
      </c>
      <c r="AY8" t="str">
        <f>DEC2HEX(AB8)</f>
        <v>47</v>
      </c>
      <c r="AZ8" s="4" t="str">
        <f>DEC2HEX(AC8)</f>
        <v>0</v>
      </c>
      <c r="BG8">
        <f>COUNTIF(K8:AB8, "&gt;0")</f>
        <v>13</v>
      </c>
      <c r="BH8">
        <f>SUM(BG$2:BG8)</f>
        <v>72</v>
      </c>
    </row>
    <row r="9" spans="8:60" ht="20.100000000000001" customHeight="1" x14ac:dyDescent="0.25">
      <c r="H9">
        <v>8</v>
      </c>
      <c r="J9" s="4"/>
      <c r="K9">
        <f>73+(-1)</f>
        <v>72</v>
      </c>
      <c r="L9" s="4"/>
      <c r="M9">
        <f>74+(-1)</f>
        <v>73</v>
      </c>
      <c r="N9" s="4"/>
      <c r="O9" s="4"/>
      <c r="P9">
        <f>75+(-1)</f>
        <v>74</v>
      </c>
      <c r="Q9" s="4"/>
      <c r="R9" s="4"/>
      <c r="S9" s="4"/>
      <c r="T9" s="4"/>
      <c r="U9" s="4"/>
      <c r="V9">
        <f>76+(-1)</f>
        <v>75</v>
      </c>
      <c r="W9" s="4"/>
      <c r="X9" s="4"/>
      <c r="Y9" s="4"/>
      <c r="Z9" s="4"/>
      <c r="AA9" s="4"/>
      <c r="AB9">
        <f>77+(-1)</f>
        <v>76</v>
      </c>
      <c r="AC9" s="4"/>
      <c r="AE9">
        <v>8</v>
      </c>
      <c r="AG9" s="4"/>
      <c r="AH9" t="str">
        <f>DEC2HEX(K9)</f>
        <v>48</v>
      </c>
      <c r="AI9" s="4" t="str">
        <f>DEC2HEX(L9)</f>
        <v>0</v>
      </c>
      <c r="AJ9" t="str">
        <f>DEC2HEX(M9)</f>
        <v>49</v>
      </c>
      <c r="AK9" s="4" t="str">
        <f>DEC2HEX(N9)</f>
        <v>0</v>
      </c>
      <c r="AL9" s="4" t="str">
        <f>DEC2HEX(O9)</f>
        <v>0</v>
      </c>
      <c r="AM9" t="str">
        <f>DEC2HEX(P9)</f>
        <v>4A</v>
      </c>
      <c r="AN9" s="4" t="str">
        <f>DEC2HEX(Q9)</f>
        <v>0</v>
      </c>
      <c r="AO9" s="4" t="str">
        <f>DEC2HEX(R9)</f>
        <v>0</v>
      </c>
      <c r="AP9" s="4" t="str">
        <f>DEC2HEX(S9)</f>
        <v>0</v>
      </c>
      <c r="AQ9" s="4" t="str">
        <f>DEC2HEX(T9)</f>
        <v>0</v>
      </c>
      <c r="AR9" s="4" t="str">
        <f>DEC2HEX(U9)</f>
        <v>0</v>
      </c>
      <c r="AS9" t="str">
        <f>DEC2HEX(V9)</f>
        <v>4B</v>
      </c>
      <c r="AT9" s="4" t="str">
        <f>DEC2HEX(W9)</f>
        <v>0</v>
      </c>
      <c r="AU9" s="4" t="str">
        <f>DEC2HEX(X9)</f>
        <v>0</v>
      </c>
      <c r="AV9" s="4" t="str">
        <f>DEC2HEX(Y9)</f>
        <v>0</v>
      </c>
      <c r="AW9" s="4" t="str">
        <f>DEC2HEX(Z9)</f>
        <v>0</v>
      </c>
      <c r="AX9" s="4" t="str">
        <f>DEC2HEX(AA9)</f>
        <v>0</v>
      </c>
      <c r="AY9" t="str">
        <f>DEC2HEX(AB9)</f>
        <v>4C</v>
      </c>
      <c r="AZ9" s="4" t="str">
        <f>DEC2HEX(AC9)</f>
        <v>0</v>
      </c>
      <c r="BG9">
        <f>COUNTIF(K9:AB9, "&gt;0")</f>
        <v>5</v>
      </c>
      <c r="BH9">
        <f>SUM(BG$2:BG9)</f>
        <v>77</v>
      </c>
    </row>
    <row r="10" spans="8:60" ht="20.100000000000001" customHeight="1" x14ac:dyDescent="0.25">
      <c r="H10">
        <v>9</v>
      </c>
      <c r="J10" s="4"/>
      <c r="K10">
        <f>78+(-1)</f>
        <v>77</v>
      </c>
      <c r="L10" s="4"/>
      <c r="M10">
        <f>79+(-1)</f>
        <v>78</v>
      </c>
      <c r="N10">
        <f>80+(-1)</f>
        <v>79</v>
      </c>
      <c r="O10" s="4"/>
      <c r="P10">
        <f>81+(-1)</f>
        <v>80</v>
      </c>
      <c r="Q10">
        <f>82+(-1)</f>
        <v>81</v>
      </c>
      <c r="R10">
        <f>83+(-1)</f>
        <v>82</v>
      </c>
      <c r="S10">
        <f>84+(-1)</f>
        <v>83</v>
      </c>
      <c r="T10">
        <f>85+(-1)</f>
        <v>84</v>
      </c>
      <c r="U10">
        <f>86+(-1)</f>
        <v>85</v>
      </c>
      <c r="V10">
        <f>87+(-1)</f>
        <v>86</v>
      </c>
      <c r="W10" s="4"/>
      <c r="X10">
        <f>88+(-1)</f>
        <v>87</v>
      </c>
      <c r="Y10">
        <f>89+(-1)</f>
        <v>88</v>
      </c>
      <c r="Z10">
        <f>90+(-1)</f>
        <v>89</v>
      </c>
      <c r="AA10" s="4"/>
      <c r="AB10">
        <f>91+(-1)</f>
        <v>90</v>
      </c>
      <c r="AC10" s="4"/>
      <c r="AE10">
        <v>9</v>
      </c>
      <c r="AG10" s="4"/>
      <c r="AH10" t="str">
        <f>DEC2HEX(K10)</f>
        <v>4D</v>
      </c>
      <c r="AI10" s="4" t="str">
        <f>DEC2HEX(L10)</f>
        <v>0</v>
      </c>
      <c r="AJ10" t="str">
        <f>DEC2HEX(M10)</f>
        <v>4E</v>
      </c>
      <c r="AK10" t="str">
        <f>DEC2HEX(N10)</f>
        <v>4F</v>
      </c>
      <c r="AL10" s="4" t="str">
        <f>DEC2HEX(O10)</f>
        <v>0</v>
      </c>
      <c r="AM10" t="str">
        <f>DEC2HEX(P10)</f>
        <v>50</v>
      </c>
      <c r="AN10" t="str">
        <f>DEC2HEX(Q10)</f>
        <v>51</v>
      </c>
      <c r="AO10" t="str">
        <f>DEC2HEX(R10)</f>
        <v>52</v>
      </c>
      <c r="AP10" t="str">
        <f>DEC2HEX(S10)</f>
        <v>53</v>
      </c>
      <c r="AQ10" t="str">
        <f>DEC2HEX(T10)</f>
        <v>54</v>
      </c>
      <c r="AR10" t="str">
        <f>DEC2HEX(U10)</f>
        <v>55</v>
      </c>
      <c r="AS10" t="str">
        <f>DEC2HEX(V10)</f>
        <v>56</v>
      </c>
      <c r="AT10" s="4" t="str">
        <f>DEC2HEX(W10)</f>
        <v>0</v>
      </c>
      <c r="AU10" t="str">
        <f>DEC2HEX(X10)</f>
        <v>57</v>
      </c>
      <c r="AV10" t="str">
        <f>DEC2HEX(Y10)</f>
        <v>58</v>
      </c>
      <c r="AW10" t="str">
        <f>DEC2HEX(Z10)</f>
        <v>59</v>
      </c>
      <c r="AX10" s="4" t="str">
        <f>DEC2HEX(AA10)</f>
        <v>0</v>
      </c>
      <c r="AY10" t="str">
        <f>DEC2HEX(AB10)</f>
        <v>5A</v>
      </c>
      <c r="AZ10" s="4" t="str">
        <f>DEC2HEX(AC10)</f>
        <v>0</v>
      </c>
      <c r="BG10">
        <f>COUNTIF(K10:AB10, "&gt;0")</f>
        <v>14</v>
      </c>
      <c r="BH10">
        <f>SUM(BG$2:BG10)</f>
        <v>91</v>
      </c>
    </row>
    <row r="11" spans="8:60" ht="20.100000000000001" customHeight="1" x14ac:dyDescent="0.25">
      <c r="H11">
        <v>10</v>
      </c>
      <c r="J11" s="4"/>
      <c r="K11">
        <f>92+(-1)</f>
        <v>91</v>
      </c>
      <c r="L11" s="4"/>
      <c r="M11" s="4"/>
      <c r="N11">
        <f>93+(-1)</f>
        <v>92</v>
      </c>
      <c r="O11" s="4"/>
      <c r="P11" s="4"/>
      <c r="Q11" s="4"/>
      <c r="R11" s="4"/>
      <c r="S11" s="4"/>
      <c r="T11">
        <f>94+(-1)</f>
        <v>93</v>
      </c>
      <c r="U11" s="4"/>
      <c r="V11">
        <f>95+(-1)</f>
        <v>94</v>
      </c>
      <c r="W11" s="4"/>
      <c r="X11">
        <f>96+(-1)</f>
        <v>95</v>
      </c>
      <c r="Y11" s="4"/>
      <c r="Z11">
        <f>97+(-1)</f>
        <v>96</v>
      </c>
      <c r="AA11">
        <f>98+(-1)</f>
        <v>97</v>
      </c>
      <c r="AB11">
        <f>99+(-1)</f>
        <v>98</v>
      </c>
      <c r="AC11" s="4"/>
      <c r="AE11">
        <v>10</v>
      </c>
      <c r="AG11" s="4"/>
      <c r="AH11" t="str">
        <f>DEC2HEX(K11)</f>
        <v>5B</v>
      </c>
      <c r="AI11" s="4" t="str">
        <f>DEC2HEX(L11)</f>
        <v>0</v>
      </c>
      <c r="AJ11" s="4" t="str">
        <f>DEC2HEX(M11)</f>
        <v>0</v>
      </c>
      <c r="AK11" t="str">
        <f>DEC2HEX(N11)</f>
        <v>5C</v>
      </c>
      <c r="AL11" s="4" t="str">
        <f>DEC2HEX(O11)</f>
        <v>0</v>
      </c>
      <c r="AM11" s="4" t="str">
        <f>DEC2HEX(P11)</f>
        <v>0</v>
      </c>
      <c r="AN11" s="4" t="str">
        <f>DEC2HEX(Q11)</f>
        <v>0</v>
      </c>
      <c r="AO11" s="4" t="str">
        <f>DEC2HEX(R11)</f>
        <v>0</v>
      </c>
      <c r="AP11" s="4" t="str">
        <f>DEC2HEX(S11)</f>
        <v>0</v>
      </c>
      <c r="AQ11" t="str">
        <f>DEC2HEX(T11)</f>
        <v>5D</v>
      </c>
      <c r="AR11" s="4" t="str">
        <f>DEC2HEX(U11)</f>
        <v>0</v>
      </c>
      <c r="AS11" t="str">
        <f>DEC2HEX(V11)</f>
        <v>5E</v>
      </c>
      <c r="AT11" s="4" t="str">
        <f>DEC2HEX(W11)</f>
        <v>0</v>
      </c>
      <c r="AU11" t="str">
        <f>DEC2HEX(X11)</f>
        <v>5F</v>
      </c>
      <c r="AV11" s="4" t="str">
        <f>DEC2HEX(Y11)</f>
        <v>0</v>
      </c>
      <c r="AW11" t="str">
        <f>DEC2HEX(Z11)</f>
        <v>60</v>
      </c>
      <c r="AX11" t="str">
        <f>DEC2HEX(AA11)</f>
        <v>61</v>
      </c>
      <c r="AY11" t="str">
        <f>DEC2HEX(AB11)</f>
        <v>62</v>
      </c>
      <c r="AZ11" s="4" t="str">
        <f>DEC2HEX(AC11)</f>
        <v>0</v>
      </c>
      <c r="BG11">
        <f>COUNTIF(K11:AB11, "&gt;0")</f>
        <v>8</v>
      </c>
      <c r="BH11">
        <f>SUM(BG$2:BG11)</f>
        <v>99</v>
      </c>
    </row>
    <row r="12" spans="8:60" ht="20.100000000000001" customHeight="1" x14ac:dyDescent="0.25">
      <c r="H12">
        <v>11</v>
      </c>
      <c r="J12" s="4"/>
      <c r="K12">
        <f>100+(-1)</f>
        <v>99</v>
      </c>
      <c r="L12">
        <f>101+(-1)</f>
        <v>100</v>
      </c>
      <c r="M12">
        <f>102+(-1)</f>
        <v>101</v>
      </c>
      <c r="N12">
        <f>103+(-1)</f>
        <v>102</v>
      </c>
      <c r="O12">
        <f>104+(-1)</f>
        <v>103</v>
      </c>
      <c r="P12">
        <f>105+(-1)</f>
        <v>104</v>
      </c>
      <c r="Q12" s="4"/>
      <c r="R12">
        <f>106+(-1)</f>
        <v>105</v>
      </c>
      <c r="S12">
        <f>107+(-1)</f>
        <v>106</v>
      </c>
      <c r="T12">
        <f>108+(-1)</f>
        <v>107</v>
      </c>
      <c r="U12" s="4"/>
      <c r="V12" s="4"/>
      <c r="W12" s="4"/>
      <c r="X12">
        <f>109+(-1)</f>
        <v>108</v>
      </c>
      <c r="Y12" s="4"/>
      <c r="Z12" s="4"/>
      <c r="AA12" s="4"/>
      <c r="AB12" s="4"/>
      <c r="AC12" s="4"/>
      <c r="AE12">
        <v>11</v>
      </c>
      <c r="AG12" s="4"/>
      <c r="AH12" t="str">
        <f>DEC2HEX(K12)</f>
        <v>63</v>
      </c>
      <c r="AI12" t="str">
        <f>DEC2HEX(L12)</f>
        <v>64</v>
      </c>
      <c r="AJ12" t="str">
        <f>DEC2HEX(M12)</f>
        <v>65</v>
      </c>
      <c r="AK12" t="str">
        <f>DEC2HEX(N12)</f>
        <v>66</v>
      </c>
      <c r="AL12" t="str">
        <f>DEC2HEX(O12)</f>
        <v>67</v>
      </c>
      <c r="AM12" t="str">
        <f>DEC2HEX(P12)</f>
        <v>68</v>
      </c>
      <c r="AN12" s="4" t="str">
        <f>DEC2HEX(Q12)</f>
        <v>0</v>
      </c>
      <c r="AO12" t="str">
        <f>DEC2HEX(R12)</f>
        <v>69</v>
      </c>
      <c r="AP12" t="str">
        <f>DEC2HEX(S12)</f>
        <v>6A</v>
      </c>
      <c r="AQ12" t="str">
        <f>DEC2HEX(T12)</f>
        <v>6B</v>
      </c>
      <c r="AR12" s="4" t="str">
        <f>DEC2HEX(U12)</f>
        <v>0</v>
      </c>
      <c r="AS12" s="4" t="str">
        <f>DEC2HEX(V12)</f>
        <v>0</v>
      </c>
      <c r="AT12" s="4" t="str">
        <f>DEC2HEX(W12)</f>
        <v>0</v>
      </c>
      <c r="AU12" t="str">
        <f>DEC2HEX(X12)</f>
        <v>6C</v>
      </c>
      <c r="AV12" s="4" t="str">
        <f>DEC2HEX(Y12)</f>
        <v>0</v>
      </c>
      <c r="AW12" s="4" t="str">
        <f>DEC2HEX(Z12)</f>
        <v>0</v>
      </c>
      <c r="AX12" s="4" t="str">
        <f>DEC2HEX(AA12)</f>
        <v>0</v>
      </c>
      <c r="AY12" s="4" t="str">
        <f>DEC2HEX(AB12)</f>
        <v>0</v>
      </c>
      <c r="AZ12" s="4" t="str">
        <f>DEC2HEX(AC12)</f>
        <v>0</v>
      </c>
      <c r="BG12">
        <f>COUNTIF(K12:AB12, "&gt;0")</f>
        <v>10</v>
      </c>
      <c r="BH12">
        <f>SUM(BG$2:BG12)</f>
        <v>109</v>
      </c>
    </row>
    <row r="13" spans="8:60" ht="20.100000000000001" customHeight="1" x14ac:dyDescent="0.25">
      <c r="H13">
        <v>12</v>
      </c>
      <c r="J13" s="4"/>
      <c r="K13">
        <f>110+(-1)</f>
        <v>109</v>
      </c>
      <c r="L13" s="4"/>
      <c r="M13" s="4"/>
      <c r="N13" s="4"/>
      <c r="O13" s="4"/>
      <c r="P13" s="4"/>
      <c r="Q13" s="4"/>
      <c r="R13">
        <f>111+(-1)</f>
        <v>110</v>
      </c>
      <c r="S13" s="4"/>
      <c r="T13" s="4"/>
      <c r="U13" s="4"/>
      <c r="V13">
        <f>112+(-1)</f>
        <v>111</v>
      </c>
      <c r="W13">
        <f>113+(-1)</f>
        <v>112</v>
      </c>
      <c r="X13">
        <f>114+(-1)</f>
        <v>113</v>
      </c>
      <c r="Y13" s="4"/>
      <c r="Z13">
        <f>115+(-1)</f>
        <v>114</v>
      </c>
      <c r="AA13">
        <f>116+(-1)</f>
        <v>115</v>
      </c>
      <c r="AB13">
        <f>117+(-1)</f>
        <v>116</v>
      </c>
      <c r="AC13" s="4"/>
      <c r="AE13">
        <v>12</v>
      </c>
      <c r="AG13" s="4"/>
      <c r="AH13" t="str">
        <f>DEC2HEX(K13)</f>
        <v>6D</v>
      </c>
      <c r="AI13" s="4" t="str">
        <f>DEC2HEX(L13)</f>
        <v>0</v>
      </c>
      <c r="AJ13" s="4" t="str">
        <f>DEC2HEX(M13)</f>
        <v>0</v>
      </c>
      <c r="AK13" s="4" t="str">
        <f>DEC2HEX(N13)</f>
        <v>0</v>
      </c>
      <c r="AL13" s="4" t="str">
        <f>DEC2HEX(O13)</f>
        <v>0</v>
      </c>
      <c r="AM13" s="4" t="str">
        <f>DEC2HEX(P13)</f>
        <v>0</v>
      </c>
      <c r="AN13" s="4" t="str">
        <f>DEC2HEX(Q13)</f>
        <v>0</v>
      </c>
      <c r="AO13" t="str">
        <f>DEC2HEX(R13)</f>
        <v>6E</v>
      </c>
      <c r="AP13" s="4" t="str">
        <f>DEC2HEX(S13)</f>
        <v>0</v>
      </c>
      <c r="AQ13" s="4" t="str">
        <f>DEC2HEX(T13)</f>
        <v>0</v>
      </c>
      <c r="AR13" s="4" t="str">
        <f>DEC2HEX(U13)</f>
        <v>0</v>
      </c>
      <c r="AS13" t="str">
        <f>DEC2HEX(V13)</f>
        <v>6F</v>
      </c>
      <c r="AT13" t="str">
        <f>DEC2HEX(W13)</f>
        <v>70</v>
      </c>
      <c r="AU13" t="str">
        <f>DEC2HEX(X13)</f>
        <v>71</v>
      </c>
      <c r="AV13" s="4" t="str">
        <f>DEC2HEX(Y13)</f>
        <v>0</v>
      </c>
      <c r="AW13" t="str">
        <f>DEC2HEX(Z13)</f>
        <v>72</v>
      </c>
      <c r="AX13" t="str">
        <f>DEC2HEX(AA13)</f>
        <v>73</v>
      </c>
      <c r="AY13" t="str">
        <f>DEC2HEX(AB13)</f>
        <v>74</v>
      </c>
      <c r="AZ13" s="4" t="str">
        <f>DEC2HEX(AC13)</f>
        <v>0</v>
      </c>
      <c r="BG13">
        <f>COUNTIF(K13:AB13, "&gt;0")</f>
        <v>8</v>
      </c>
      <c r="BH13">
        <f>SUM(BG$2:BG13)</f>
        <v>117</v>
      </c>
    </row>
    <row r="14" spans="8:60" ht="20.100000000000001" customHeight="1" x14ac:dyDescent="0.25">
      <c r="H14">
        <v>13</v>
      </c>
      <c r="J14" s="4"/>
      <c r="K14">
        <f>118+(-1)</f>
        <v>117</v>
      </c>
      <c r="L14" s="4"/>
      <c r="M14" s="4"/>
      <c r="N14">
        <f>119+(-1)</f>
        <v>118</v>
      </c>
      <c r="O14">
        <f>120+(-1)</f>
        <v>119</v>
      </c>
      <c r="P14">
        <f>121+(-1)</f>
        <v>120</v>
      </c>
      <c r="Q14" s="4"/>
      <c r="R14">
        <f>122+(-1)</f>
        <v>121</v>
      </c>
      <c r="S14">
        <f>123+(-1)</f>
        <v>122</v>
      </c>
      <c r="T14">
        <f>124+(-1)</f>
        <v>123</v>
      </c>
      <c r="U14" s="4"/>
      <c r="V14">
        <f>125+(-1)</f>
        <v>124</v>
      </c>
      <c r="W14" s="4"/>
      <c r="X14" s="4"/>
      <c r="Y14" s="4"/>
      <c r="Z14">
        <f>126+(-1)</f>
        <v>125</v>
      </c>
      <c r="AA14" s="4"/>
      <c r="AB14" s="4"/>
      <c r="AC14" s="4"/>
      <c r="AE14">
        <v>13</v>
      </c>
      <c r="AG14" s="4"/>
      <c r="AH14" t="str">
        <f>DEC2HEX(K14)</f>
        <v>75</v>
      </c>
      <c r="AI14" s="4" t="str">
        <f>DEC2HEX(L14)</f>
        <v>0</v>
      </c>
      <c r="AJ14" s="4" t="str">
        <f>DEC2HEX(M14)</f>
        <v>0</v>
      </c>
      <c r="AK14" t="str">
        <f>DEC2HEX(N14)</f>
        <v>76</v>
      </c>
      <c r="AL14" t="str">
        <f>DEC2HEX(O14)</f>
        <v>77</v>
      </c>
      <c r="AM14" t="str">
        <f>DEC2HEX(P14)</f>
        <v>78</v>
      </c>
      <c r="AN14" s="4" t="str">
        <f>DEC2HEX(Q14)</f>
        <v>0</v>
      </c>
      <c r="AO14" t="str">
        <f>DEC2HEX(R14)</f>
        <v>79</v>
      </c>
      <c r="AP14" t="str">
        <f>DEC2HEX(S14)</f>
        <v>7A</v>
      </c>
      <c r="AQ14" t="str">
        <f>DEC2HEX(T14)</f>
        <v>7B</v>
      </c>
      <c r="AR14" s="4" t="str">
        <f>DEC2HEX(U14)</f>
        <v>0</v>
      </c>
      <c r="AS14" t="str">
        <f>DEC2HEX(V14)</f>
        <v>7C</v>
      </c>
      <c r="AT14" s="4" t="str">
        <f>DEC2HEX(W14)</f>
        <v>0</v>
      </c>
      <c r="AU14" s="4" t="str">
        <f>DEC2HEX(X14)</f>
        <v>0</v>
      </c>
      <c r="AV14" s="4" t="str">
        <f>DEC2HEX(Y14)</f>
        <v>0</v>
      </c>
      <c r="AW14" t="str">
        <f>DEC2HEX(Z14)</f>
        <v>7D</v>
      </c>
      <c r="AX14" s="4" t="str">
        <f>DEC2HEX(AA14)</f>
        <v>0</v>
      </c>
      <c r="AY14" s="4" t="str">
        <f>DEC2HEX(AB14)</f>
        <v>0</v>
      </c>
      <c r="AZ14" s="4" t="str">
        <f>DEC2HEX(AC14)</f>
        <v>0</v>
      </c>
      <c r="BG14">
        <f>COUNTIF(K14:AB14, "&gt;0")</f>
        <v>9</v>
      </c>
      <c r="BH14">
        <f>SUM(BG$2:BG14)</f>
        <v>126</v>
      </c>
    </row>
    <row r="15" spans="8:60" ht="20.100000000000001" customHeight="1" x14ac:dyDescent="0.25">
      <c r="H15">
        <v>14</v>
      </c>
      <c r="J15" s="4"/>
      <c r="K15">
        <f>127+(-1)</f>
        <v>126</v>
      </c>
      <c r="L15" s="4"/>
      <c r="M15">
        <f>128+(-1)</f>
        <v>127</v>
      </c>
      <c r="N15">
        <f>129+(-1)</f>
        <v>128</v>
      </c>
      <c r="O15" s="4"/>
      <c r="P15">
        <f>130+(-1)</f>
        <v>129</v>
      </c>
      <c r="Q15" s="4"/>
      <c r="R15">
        <f>131+(-1)</f>
        <v>130</v>
      </c>
      <c r="S15" s="4"/>
      <c r="T15">
        <f>132+(-1)</f>
        <v>131</v>
      </c>
      <c r="U15" s="4"/>
      <c r="V15">
        <f>133+(-1)</f>
        <v>132</v>
      </c>
      <c r="W15" s="4"/>
      <c r="X15">
        <f>134+(-1)</f>
        <v>133</v>
      </c>
      <c r="Y15">
        <f>135+(-1)</f>
        <v>134</v>
      </c>
      <c r="Z15">
        <f>136+(-1)</f>
        <v>135</v>
      </c>
      <c r="AA15">
        <f>137+(-1)</f>
        <v>136</v>
      </c>
      <c r="AB15">
        <f>138+(-1)</f>
        <v>137</v>
      </c>
      <c r="AC15" s="4"/>
      <c r="AE15">
        <v>14</v>
      </c>
      <c r="AG15" s="4"/>
      <c r="AH15" t="str">
        <f>DEC2HEX(K15)</f>
        <v>7E</v>
      </c>
      <c r="AI15" s="4" t="str">
        <f>DEC2HEX(L15)</f>
        <v>0</v>
      </c>
      <c r="AJ15" t="str">
        <f>DEC2HEX(M15)</f>
        <v>7F</v>
      </c>
      <c r="AK15" t="str">
        <f>DEC2HEX(N15)</f>
        <v>80</v>
      </c>
      <c r="AL15" s="4" t="str">
        <f>DEC2HEX(O15)</f>
        <v>0</v>
      </c>
      <c r="AM15" t="str">
        <f>DEC2HEX(P15)</f>
        <v>81</v>
      </c>
      <c r="AN15" s="4" t="str">
        <f>DEC2HEX(Q15)</f>
        <v>0</v>
      </c>
      <c r="AO15" t="str">
        <f>DEC2HEX(R15)</f>
        <v>82</v>
      </c>
      <c r="AP15" s="4" t="str">
        <f>DEC2HEX(S15)</f>
        <v>0</v>
      </c>
      <c r="AQ15" t="str">
        <f>DEC2HEX(T15)</f>
        <v>83</v>
      </c>
      <c r="AR15" s="4" t="str">
        <f>DEC2HEX(U15)</f>
        <v>0</v>
      </c>
      <c r="AS15" t="str">
        <f>DEC2HEX(V15)</f>
        <v>84</v>
      </c>
      <c r="AT15" s="4" t="str">
        <f>DEC2HEX(W15)</f>
        <v>0</v>
      </c>
      <c r="AU15" t="str">
        <f>DEC2HEX(X15)</f>
        <v>85</v>
      </c>
      <c r="AV15" t="str">
        <f>DEC2HEX(Y15)</f>
        <v>86</v>
      </c>
      <c r="AW15" t="str">
        <f>DEC2HEX(Z15)</f>
        <v>87</v>
      </c>
      <c r="AX15" t="str">
        <f>DEC2HEX(AA15)</f>
        <v>88</v>
      </c>
      <c r="AY15" t="str">
        <f>DEC2HEX(AB15)</f>
        <v>89</v>
      </c>
      <c r="AZ15" s="4" t="str">
        <f>DEC2HEX(AC15)</f>
        <v>0</v>
      </c>
      <c r="BG15">
        <f>COUNTIF(K15:AB15, "&gt;0")</f>
        <v>12</v>
      </c>
      <c r="BH15">
        <f>SUM(BG$2:BG15)</f>
        <v>138</v>
      </c>
    </row>
    <row r="16" spans="8:60" ht="20.100000000000001" customHeight="1" x14ac:dyDescent="0.25">
      <c r="H16">
        <v>15</v>
      </c>
      <c r="J16" s="4"/>
      <c r="K16">
        <f>139+(-1)</f>
        <v>138</v>
      </c>
      <c r="L16" s="4"/>
      <c r="M16">
        <f>140+(-1)</f>
        <v>139</v>
      </c>
      <c r="N16" s="4"/>
      <c r="O16" s="4"/>
      <c r="P16">
        <f>141+(-1)</f>
        <v>140</v>
      </c>
      <c r="Q16" s="4"/>
      <c r="R16" s="4"/>
      <c r="S16" s="4"/>
      <c r="T16">
        <f>142+(-1)</f>
        <v>141</v>
      </c>
      <c r="U16" s="4"/>
      <c r="V16">
        <f>143+(-1)</f>
        <v>142</v>
      </c>
      <c r="W16" s="4"/>
      <c r="X16" s="4"/>
      <c r="Y16" s="4"/>
      <c r="Z16" s="4"/>
      <c r="AA16" s="4"/>
      <c r="AB16">
        <f>144+(-1)</f>
        <v>143</v>
      </c>
      <c r="AC16" s="4"/>
      <c r="AE16">
        <v>15</v>
      </c>
      <c r="AG16" s="4"/>
      <c r="AH16" t="str">
        <f>DEC2HEX(K16)</f>
        <v>8A</v>
      </c>
      <c r="AI16" s="4" t="str">
        <f>DEC2HEX(L16)</f>
        <v>0</v>
      </c>
      <c r="AJ16" t="str">
        <f>DEC2HEX(M16)</f>
        <v>8B</v>
      </c>
      <c r="AK16" s="4" t="str">
        <f>DEC2HEX(N16)</f>
        <v>0</v>
      </c>
      <c r="AL16" s="4" t="str">
        <f>DEC2HEX(O16)</f>
        <v>0</v>
      </c>
      <c r="AM16" t="str">
        <f>DEC2HEX(P16)</f>
        <v>8C</v>
      </c>
      <c r="AN16" s="4" t="str">
        <f>DEC2HEX(Q16)</f>
        <v>0</v>
      </c>
      <c r="AO16" s="4" t="str">
        <f>DEC2HEX(R16)</f>
        <v>0</v>
      </c>
      <c r="AP16" s="4" t="str">
        <f>DEC2HEX(S16)</f>
        <v>0</v>
      </c>
      <c r="AQ16" t="str">
        <f>DEC2HEX(T16)</f>
        <v>8D</v>
      </c>
      <c r="AR16" s="4" t="str">
        <f>DEC2HEX(U16)</f>
        <v>0</v>
      </c>
      <c r="AS16" t="str">
        <f>DEC2HEX(V16)</f>
        <v>8E</v>
      </c>
      <c r="AT16" s="4" t="str">
        <f>DEC2HEX(W16)</f>
        <v>0</v>
      </c>
      <c r="AU16" s="4" t="str">
        <f>DEC2HEX(X16)</f>
        <v>0</v>
      </c>
      <c r="AV16" s="4" t="str">
        <f>DEC2HEX(Y16)</f>
        <v>0</v>
      </c>
      <c r="AW16" s="4" t="str">
        <f>DEC2HEX(Z16)</f>
        <v>0</v>
      </c>
      <c r="AX16" s="4" t="str">
        <f>DEC2HEX(AA16)</f>
        <v>0</v>
      </c>
      <c r="AY16" t="str">
        <f>DEC2HEX(AB16)</f>
        <v>8F</v>
      </c>
      <c r="AZ16" s="4" t="str">
        <f>DEC2HEX(AC16)</f>
        <v>0</v>
      </c>
      <c r="BG16">
        <f>COUNTIF(K16:AB16, "&gt;0")</f>
        <v>6</v>
      </c>
      <c r="BH16">
        <f>SUM(BG$2:BG16)</f>
        <v>144</v>
      </c>
    </row>
    <row r="17" spans="1:60" ht="20.100000000000001" customHeight="1" x14ac:dyDescent="0.25">
      <c r="H17">
        <v>16</v>
      </c>
      <c r="J17" s="4"/>
      <c r="K17">
        <f>145+(-1)</f>
        <v>144</v>
      </c>
      <c r="L17" s="4"/>
      <c r="M17">
        <f>146+(-1)</f>
        <v>145</v>
      </c>
      <c r="N17" s="4"/>
      <c r="O17">
        <f>147+(-1)</f>
        <v>146</v>
      </c>
      <c r="P17">
        <f>148+(-1)</f>
        <v>147</v>
      </c>
      <c r="Q17">
        <f>149+(-1)</f>
        <v>148</v>
      </c>
      <c r="R17">
        <f>150+(-1)</f>
        <v>149</v>
      </c>
      <c r="S17">
        <f>151+(-1)</f>
        <v>150</v>
      </c>
      <c r="T17">
        <f>152+(-1)</f>
        <v>151</v>
      </c>
      <c r="U17" s="4"/>
      <c r="V17">
        <f>153+(-1)</f>
        <v>152</v>
      </c>
      <c r="W17" s="4"/>
      <c r="X17">
        <f>154+(-1)</f>
        <v>153</v>
      </c>
      <c r="Y17">
        <f>155+(-1)</f>
        <v>154</v>
      </c>
      <c r="Z17">
        <f>156+(-1)</f>
        <v>155</v>
      </c>
      <c r="AA17">
        <f>157+(-1)</f>
        <v>156</v>
      </c>
      <c r="AB17">
        <f>158+(-1)</f>
        <v>157</v>
      </c>
      <c r="AC17" s="4"/>
      <c r="AE17">
        <v>16</v>
      </c>
      <c r="AG17" s="4"/>
      <c r="AH17" t="str">
        <f>DEC2HEX(K17)</f>
        <v>90</v>
      </c>
      <c r="AI17" s="4" t="str">
        <f>DEC2HEX(L17)</f>
        <v>0</v>
      </c>
      <c r="AJ17" t="str">
        <f>DEC2HEX(M17)</f>
        <v>91</v>
      </c>
      <c r="AK17" s="4" t="str">
        <f>DEC2HEX(N17)</f>
        <v>0</v>
      </c>
      <c r="AL17" t="str">
        <f>DEC2HEX(O17)</f>
        <v>92</v>
      </c>
      <c r="AM17" t="str">
        <f>DEC2HEX(P17)</f>
        <v>93</v>
      </c>
      <c r="AN17" t="str">
        <f>DEC2HEX(Q17)</f>
        <v>94</v>
      </c>
      <c r="AO17" t="str">
        <f>DEC2HEX(R17)</f>
        <v>95</v>
      </c>
      <c r="AP17" t="str">
        <f>DEC2HEX(S17)</f>
        <v>96</v>
      </c>
      <c r="AQ17" t="str">
        <f>DEC2HEX(T17)</f>
        <v>97</v>
      </c>
      <c r="AR17" s="4" t="str">
        <f>DEC2HEX(U17)</f>
        <v>0</v>
      </c>
      <c r="AS17" t="str">
        <f>DEC2HEX(V17)</f>
        <v>98</v>
      </c>
      <c r="AT17" s="4" t="str">
        <f>DEC2HEX(W17)</f>
        <v>0</v>
      </c>
      <c r="AU17" t="str">
        <f>DEC2HEX(X17)</f>
        <v>99</v>
      </c>
      <c r="AV17" t="str">
        <f>DEC2HEX(Y17)</f>
        <v>9A</v>
      </c>
      <c r="AW17" t="str">
        <f>DEC2HEX(Z17)</f>
        <v>9B</v>
      </c>
      <c r="AX17" t="str">
        <f>DEC2HEX(AA17)</f>
        <v>9C</v>
      </c>
      <c r="AY17" t="str">
        <f>DEC2HEX(AB17)</f>
        <v>9D</v>
      </c>
      <c r="AZ17" s="4" t="str">
        <f>DEC2HEX(AC17)</f>
        <v>0</v>
      </c>
      <c r="BG17">
        <f>COUNTIF(K17:AB17, "&gt;0")</f>
        <v>14</v>
      </c>
      <c r="BH17">
        <f>SUM(BG$2:BG17)</f>
        <v>158</v>
      </c>
    </row>
    <row r="18" spans="1:60" ht="20.100000000000001" customHeight="1" x14ac:dyDescent="0.25">
      <c r="H18">
        <v>17</v>
      </c>
      <c r="J18" s="4"/>
      <c r="K18">
        <f>159+(-1)</f>
        <v>158</v>
      </c>
      <c r="L18" s="4"/>
      <c r="M18">
        <f>160+(-1)</f>
        <v>159</v>
      </c>
      <c r="N18" s="4"/>
      <c r="O18" s="4"/>
      <c r="P18" s="4"/>
      <c r="Q18" s="4"/>
      <c r="R18" s="4"/>
      <c r="S18" s="4"/>
      <c r="T18" s="4"/>
      <c r="U18" s="4"/>
      <c r="V18">
        <f>161+(-1)</f>
        <v>160</v>
      </c>
      <c r="W18" s="4"/>
      <c r="X18">
        <f>162+(-1)</f>
        <v>161</v>
      </c>
      <c r="Y18" s="4"/>
      <c r="Z18" s="4"/>
      <c r="AA18" s="4"/>
      <c r="AB18">
        <f>163+(-1)</f>
        <v>162</v>
      </c>
      <c r="AC18" s="4"/>
      <c r="AE18">
        <v>17</v>
      </c>
      <c r="AG18" s="4"/>
      <c r="AH18" t="str">
        <f>DEC2HEX(K18)</f>
        <v>9E</v>
      </c>
      <c r="AI18" s="4" t="str">
        <f>DEC2HEX(L18)</f>
        <v>0</v>
      </c>
      <c r="AJ18" t="str">
        <f>DEC2HEX(M18)</f>
        <v>9F</v>
      </c>
      <c r="AK18" s="4" t="str">
        <f>DEC2HEX(N18)</f>
        <v>0</v>
      </c>
      <c r="AL18" s="4" t="str">
        <f>DEC2HEX(O18)</f>
        <v>0</v>
      </c>
      <c r="AM18" s="4" t="str">
        <f>DEC2HEX(P18)</f>
        <v>0</v>
      </c>
      <c r="AN18" s="4" t="str">
        <f>DEC2HEX(Q18)</f>
        <v>0</v>
      </c>
      <c r="AO18" s="4" t="str">
        <f>DEC2HEX(R18)</f>
        <v>0</v>
      </c>
      <c r="AP18" s="4" t="str">
        <f>DEC2HEX(S18)</f>
        <v>0</v>
      </c>
      <c r="AQ18" s="4" t="str">
        <f>DEC2HEX(T18)</f>
        <v>0</v>
      </c>
      <c r="AR18" s="4" t="str">
        <f>DEC2HEX(U18)</f>
        <v>0</v>
      </c>
      <c r="AS18" t="str">
        <f>DEC2HEX(V18)</f>
        <v>A0</v>
      </c>
      <c r="AT18" s="4" t="str">
        <f>DEC2HEX(W18)</f>
        <v>0</v>
      </c>
      <c r="AU18" t="str">
        <f>DEC2HEX(X18)</f>
        <v>A1</v>
      </c>
      <c r="AV18" s="4" t="str">
        <f>DEC2HEX(Y18)</f>
        <v>0</v>
      </c>
      <c r="AW18" s="4" t="str">
        <f>DEC2HEX(Z18)</f>
        <v>0</v>
      </c>
      <c r="AX18" s="4" t="str">
        <f>DEC2HEX(AA18)</f>
        <v>0</v>
      </c>
      <c r="AY18" t="str">
        <f>DEC2HEX(AB18)</f>
        <v>A2</v>
      </c>
      <c r="AZ18" s="4" t="str">
        <f>DEC2HEX(AC18)</f>
        <v>0</v>
      </c>
      <c r="BG18">
        <f>COUNTIF(K18:AB18, "&gt;0")</f>
        <v>5</v>
      </c>
      <c r="BH18">
        <f>SUM(BG$2:BG18)</f>
        <v>163</v>
      </c>
    </row>
    <row r="19" spans="1:60" ht="20.100000000000001" customHeight="1" x14ac:dyDescent="0.25">
      <c r="H19">
        <v>18</v>
      </c>
      <c r="J19" s="4"/>
      <c r="K19">
        <f>164+(-1)</f>
        <v>163</v>
      </c>
      <c r="L19">
        <f>165+(-1)</f>
        <v>164</v>
      </c>
      <c r="M19">
        <f>166+(-1)</f>
        <v>165</v>
      </c>
      <c r="N19">
        <f>167+(-1)</f>
        <v>166</v>
      </c>
      <c r="O19">
        <f>168+(-1)</f>
        <v>167</v>
      </c>
      <c r="P19">
        <f>169+(-1)</f>
        <v>168</v>
      </c>
      <c r="Q19">
        <f>170+(-1)</f>
        <v>169</v>
      </c>
      <c r="R19">
        <f>171+(-1)</f>
        <v>170</v>
      </c>
      <c r="S19">
        <f>172+(-1)</f>
        <v>171</v>
      </c>
      <c r="T19">
        <f>173+(-1)</f>
        <v>172</v>
      </c>
      <c r="U19">
        <f>174+(-1)</f>
        <v>173</v>
      </c>
      <c r="V19">
        <f>175+(-1)</f>
        <v>174</v>
      </c>
      <c r="W19">
        <f>176+(-1)</f>
        <v>175</v>
      </c>
      <c r="X19">
        <f>177+(-1)</f>
        <v>176</v>
      </c>
      <c r="Y19" s="4"/>
      <c r="Z19">
        <f>178+(-1)</f>
        <v>177</v>
      </c>
      <c r="AA19">
        <f>179+(-1)</f>
        <v>178</v>
      </c>
      <c r="AB19">
        <f>180+(-1)</f>
        <v>179</v>
      </c>
      <c r="AC19" s="4"/>
      <c r="AE19">
        <v>18</v>
      </c>
      <c r="AG19" s="4"/>
      <c r="AH19" t="str">
        <f>DEC2HEX(K19)</f>
        <v>A3</v>
      </c>
      <c r="AI19" t="str">
        <f>DEC2HEX(L19)</f>
        <v>A4</v>
      </c>
      <c r="AJ19" t="str">
        <f>DEC2HEX(M19)</f>
        <v>A5</v>
      </c>
      <c r="AK19" t="str">
        <f>DEC2HEX(N19)</f>
        <v>A6</v>
      </c>
      <c r="AL19" t="str">
        <f>DEC2HEX(O19)</f>
        <v>A7</v>
      </c>
      <c r="AM19" t="str">
        <f>DEC2HEX(P19)</f>
        <v>A8</v>
      </c>
      <c r="AN19" t="str">
        <f>DEC2HEX(Q19)</f>
        <v>A9</v>
      </c>
      <c r="AO19" t="str">
        <f>DEC2HEX(R19)</f>
        <v>AA</v>
      </c>
      <c r="AP19" t="str">
        <f>DEC2HEX(S19)</f>
        <v>AB</v>
      </c>
      <c r="AQ19" t="str">
        <f>DEC2HEX(T19)</f>
        <v>AC</v>
      </c>
      <c r="AR19" t="str">
        <f>DEC2HEX(U19)</f>
        <v>AD</v>
      </c>
      <c r="AS19" t="str">
        <f>DEC2HEX(V19)</f>
        <v>AE</v>
      </c>
      <c r="AT19" t="str">
        <f>DEC2HEX(W19)</f>
        <v>AF</v>
      </c>
      <c r="AU19" t="str">
        <f>DEC2HEX(X19)</f>
        <v>B0</v>
      </c>
      <c r="AV19" s="4" t="str">
        <f>DEC2HEX(Y19)</f>
        <v>0</v>
      </c>
      <c r="AW19" t="str">
        <f>DEC2HEX(Z19)</f>
        <v>B1</v>
      </c>
      <c r="AX19" t="str">
        <f>DEC2HEX(AA19)</f>
        <v>B2</v>
      </c>
      <c r="AY19" t="str">
        <f>DEC2HEX(AB19)</f>
        <v>B3</v>
      </c>
      <c r="AZ19" s="4" t="str">
        <f>DEC2HEX(AC19)</f>
        <v>0</v>
      </c>
      <c r="BG19">
        <f>COUNTIF(K19:AB19, "&gt;0")</f>
        <v>17</v>
      </c>
      <c r="BH19">
        <f>SUM(BG$2:BG19)</f>
        <v>180</v>
      </c>
    </row>
    <row r="20" spans="1:60" ht="20.100000000000001" customHeight="1" x14ac:dyDescent="0.25"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C20" s="5"/>
      <c r="BD20" s="5"/>
      <c r="BE20" s="5"/>
    </row>
    <row r="21" spans="1:60" ht="20.100000000000001" customHeight="1" x14ac:dyDescent="0.25"/>
    <row r="22" spans="1:60" ht="20.100000000000001" customHeight="1" x14ac:dyDescent="0.25">
      <c r="K22">
        <v>1</v>
      </c>
      <c r="L22">
        <v>2</v>
      </c>
      <c r="M22">
        <v>3</v>
      </c>
      <c r="N22">
        <v>4</v>
      </c>
      <c r="O22">
        <v>5</v>
      </c>
      <c r="P22">
        <v>6</v>
      </c>
      <c r="Q22">
        <v>7</v>
      </c>
      <c r="R22">
        <v>8</v>
      </c>
      <c r="S22">
        <v>9</v>
      </c>
      <c r="T22">
        <v>10</v>
      </c>
      <c r="U22">
        <v>11</v>
      </c>
      <c r="V22">
        <v>12</v>
      </c>
      <c r="W22">
        <v>13</v>
      </c>
      <c r="X22">
        <v>14</v>
      </c>
      <c r="Y22">
        <v>15</v>
      </c>
      <c r="Z22">
        <v>16</v>
      </c>
      <c r="AA22">
        <v>17</v>
      </c>
      <c r="AB22">
        <v>18</v>
      </c>
      <c r="AH22">
        <v>1</v>
      </c>
      <c r="AI22">
        <v>2</v>
      </c>
      <c r="AJ22">
        <v>3</v>
      </c>
      <c r="AK22">
        <v>4</v>
      </c>
      <c r="AL22">
        <v>5</v>
      </c>
      <c r="AM22">
        <v>6</v>
      </c>
      <c r="AN22">
        <v>7</v>
      </c>
      <c r="AO22">
        <v>8</v>
      </c>
      <c r="AP22">
        <v>9</v>
      </c>
      <c r="AQ22">
        <v>10</v>
      </c>
      <c r="AR22">
        <v>11</v>
      </c>
      <c r="AS22">
        <v>12</v>
      </c>
      <c r="AT22">
        <v>13</v>
      </c>
      <c r="AU22">
        <v>14</v>
      </c>
      <c r="AV22">
        <v>15</v>
      </c>
      <c r="AW22">
        <v>16</v>
      </c>
      <c r="AX22">
        <v>17</v>
      </c>
      <c r="AY22">
        <v>18</v>
      </c>
    </row>
    <row r="23" spans="1:60" ht="20.100000000000001" customHeight="1" x14ac:dyDescent="0.25"/>
    <row r="24" spans="1:60" ht="20.100000000000001" customHeight="1" x14ac:dyDescent="0.25">
      <c r="A24">
        <v>0</v>
      </c>
    </row>
    <row r="25" spans="1:60" ht="20.100000000000001" customHeight="1" x14ac:dyDescent="0.25"/>
    <row r="26" spans="1:60" ht="20.100000000000001" customHeight="1" x14ac:dyDescent="0.25"/>
    <row r="27" spans="1:60" ht="20.100000000000001" customHeight="1" x14ac:dyDescent="0.25"/>
    <row r="28" spans="1:60" ht="20.100000000000001" customHeight="1" x14ac:dyDescent="0.25"/>
    <row r="29" spans="1:60" ht="20.100000000000001" customHeight="1" x14ac:dyDescent="0.25"/>
    <row r="30" spans="1:60" ht="20.100000000000001" customHeight="1" x14ac:dyDescent="0.25"/>
    <row r="31" spans="1:60" ht="20.100000000000001" customHeight="1" x14ac:dyDescent="0.25"/>
    <row r="32" spans="1:60" ht="20.100000000000001" customHeight="1" x14ac:dyDescent="0.25"/>
    <row r="33" ht="20.100000000000001" customHeight="1" x14ac:dyDescent="0.25"/>
    <row r="34" ht="20.100000000000001" customHeight="1" x14ac:dyDescent="0.25"/>
    <row r="35" ht="20.100000000000001" customHeight="1" x14ac:dyDescent="0.25"/>
    <row r="36" ht="20.100000000000001" customHeight="1" x14ac:dyDescent="0.25"/>
    <row r="37" ht="20.100000000000001" customHeight="1" x14ac:dyDescent="0.25"/>
    <row r="38" ht="20.100000000000001" customHeight="1" x14ac:dyDescent="0.25"/>
    <row r="39" ht="20.100000000000001" customHeight="1" x14ac:dyDescent="0.25"/>
    <row r="40" ht="20.100000000000001" customHeight="1" x14ac:dyDescent="0.25"/>
    <row r="41" ht="20.100000000000001" customHeight="1" x14ac:dyDescent="0.25"/>
    <row r="42" ht="20.100000000000001" customHeight="1" x14ac:dyDescent="0.25"/>
    <row r="43" ht="20.100000000000001" customHeight="1" x14ac:dyDescent="0.25"/>
    <row r="44" ht="20.100000000000001" customHeight="1" x14ac:dyDescent="0.25"/>
    <row r="45" ht="20.100000000000001" customHeight="1" x14ac:dyDescent="0.25"/>
    <row r="46" ht="20.100000000000001" customHeight="1" x14ac:dyDescent="0.25"/>
    <row r="47" ht="20.100000000000001" customHeight="1" x14ac:dyDescent="0.25"/>
    <row r="48" ht="20.100000000000001" customHeight="1" x14ac:dyDescent="0.25"/>
    <row r="49" ht="20.100000000000001" customHeight="1" x14ac:dyDescent="0.25"/>
    <row r="50" ht="20.100000000000001" customHeight="1" x14ac:dyDescent="0.25"/>
    <row r="51" ht="20.100000000000001" customHeight="1" x14ac:dyDescent="0.25"/>
    <row r="52" ht="20.100000000000001" customHeight="1" x14ac:dyDescent="0.25"/>
    <row r="53" ht="20.100000000000001" customHeight="1" x14ac:dyDescent="0.25"/>
    <row r="54" ht="20.100000000000001" customHeight="1" x14ac:dyDescent="0.25"/>
    <row r="55" ht="20.100000000000001" customHeight="1" x14ac:dyDescent="0.25"/>
    <row r="56" ht="20.100000000000001" customHeight="1" x14ac:dyDescent="0.25"/>
    <row r="57" ht="20.100000000000001" customHeight="1" x14ac:dyDescent="0.25"/>
    <row r="58" ht="20.100000000000001" customHeight="1" x14ac:dyDescent="0.25"/>
    <row r="59" ht="20.100000000000001" customHeight="1" x14ac:dyDescent="0.25"/>
    <row r="60" ht="20.100000000000001" customHeight="1" x14ac:dyDescent="0.25"/>
    <row r="61" ht="20.100000000000001" customHeight="1" x14ac:dyDescent="0.25"/>
    <row r="62" ht="20.100000000000001" customHeight="1" x14ac:dyDescent="0.25"/>
    <row r="63" ht="20.100000000000001" customHeight="1" x14ac:dyDescent="0.25"/>
    <row r="64" ht="20.100000000000001" customHeight="1" x14ac:dyDescent="0.25"/>
    <row r="65" ht="20.100000000000001" customHeight="1" x14ac:dyDescent="0.25"/>
    <row r="66" ht="20.100000000000001" customHeight="1" x14ac:dyDescent="0.25"/>
    <row r="67" ht="20.100000000000001" customHeight="1" x14ac:dyDescent="0.25"/>
    <row r="68" ht="20.100000000000001" customHeight="1" x14ac:dyDescent="0.25"/>
    <row r="69" ht="20.100000000000001" customHeight="1" x14ac:dyDescent="0.25"/>
    <row r="70" ht="20.100000000000001" customHeight="1" x14ac:dyDescent="0.25"/>
    <row r="71" ht="20.100000000000001" customHeight="1" x14ac:dyDescent="0.25"/>
    <row r="72" ht="20.100000000000001" customHeight="1" x14ac:dyDescent="0.25"/>
    <row r="73" ht="20.100000000000001" customHeight="1" x14ac:dyDescent="0.25"/>
    <row r="74" ht="20.100000000000001" customHeight="1" x14ac:dyDescent="0.25"/>
    <row r="75" ht="20.100000000000001" customHeight="1" x14ac:dyDescent="0.25"/>
    <row r="76" ht="20.100000000000001" customHeight="1" x14ac:dyDescent="0.25"/>
    <row r="77" ht="20.100000000000001" customHeight="1" x14ac:dyDescent="0.25"/>
    <row r="78" ht="20.100000000000001" customHeight="1" x14ac:dyDescent="0.25"/>
    <row r="79" ht="20.100000000000001" customHeight="1" x14ac:dyDescent="0.25"/>
    <row r="80" ht="20.100000000000001" customHeight="1" x14ac:dyDescent="0.25"/>
    <row r="81" ht="20.100000000000001" customHeight="1" x14ac:dyDescent="0.25"/>
    <row r="82" ht="20.100000000000001" customHeight="1" x14ac:dyDescent="0.25"/>
    <row r="83" ht="20.100000000000001" customHeight="1" x14ac:dyDescent="0.25"/>
    <row r="84" ht="20.100000000000001" customHeight="1" x14ac:dyDescent="0.25"/>
    <row r="85" ht="20.100000000000001" customHeight="1" x14ac:dyDescent="0.25"/>
    <row r="86" ht="20.100000000000001" customHeight="1" x14ac:dyDescent="0.25"/>
    <row r="87" ht="20.100000000000001" customHeight="1" x14ac:dyDescent="0.25"/>
    <row r="88" ht="20.100000000000001" customHeight="1" x14ac:dyDescent="0.25"/>
    <row r="89" ht="20.100000000000001" customHeight="1" x14ac:dyDescent="0.25"/>
    <row r="90" ht="20.100000000000001" customHeight="1" x14ac:dyDescent="0.25"/>
    <row r="91" ht="20.100000000000001" customHeight="1" x14ac:dyDescent="0.25"/>
    <row r="92" ht="20.100000000000001" customHeight="1" x14ac:dyDescent="0.25"/>
    <row r="93" ht="20.100000000000001" customHeight="1" x14ac:dyDescent="0.25"/>
    <row r="94" ht="20.100000000000001" customHeight="1" x14ac:dyDescent="0.25"/>
    <row r="95" ht="20.100000000000001" customHeight="1" x14ac:dyDescent="0.25"/>
    <row r="96" ht="20.100000000000001" customHeight="1" x14ac:dyDescent="0.25"/>
    <row r="97" ht="20.100000000000001" customHeight="1" x14ac:dyDescent="0.25"/>
    <row r="98" ht="20.100000000000001" customHeight="1" x14ac:dyDescent="0.25"/>
    <row r="99" ht="20.100000000000001" customHeight="1" x14ac:dyDescent="0.25"/>
    <row r="100" ht="20.100000000000001" customHeight="1" x14ac:dyDescent="0.25"/>
    <row r="101" ht="20.100000000000001" customHeight="1" x14ac:dyDescent="0.25"/>
    <row r="102" ht="20.100000000000001" customHeight="1" x14ac:dyDescent="0.25"/>
    <row r="103" ht="20.100000000000001" customHeight="1" x14ac:dyDescent="0.25"/>
    <row r="104" ht="20.100000000000001" customHeight="1" x14ac:dyDescent="0.25"/>
    <row r="105" ht="20.100000000000001" customHeight="1" x14ac:dyDescent="0.25"/>
    <row r="106" ht="20.100000000000001" customHeight="1" x14ac:dyDescent="0.25"/>
    <row r="107" ht="20.100000000000001" customHeight="1" x14ac:dyDescent="0.25"/>
    <row r="108" ht="20.100000000000001" customHeight="1" x14ac:dyDescent="0.25"/>
    <row r="109" ht="20.100000000000001" customHeight="1" x14ac:dyDescent="0.25"/>
    <row r="110" ht="20.100000000000001" customHeight="1" x14ac:dyDescent="0.25"/>
    <row r="111" ht="20.100000000000001" customHeight="1" x14ac:dyDescent="0.25"/>
    <row r="112" ht="20.100000000000001" customHeight="1" x14ac:dyDescent="0.25"/>
    <row r="113" ht="20.100000000000001" customHeight="1" x14ac:dyDescent="0.25"/>
    <row r="114" ht="20.100000000000001" customHeight="1" x14ac:dyDescent="0.25"/>
    <row r="115" ht="20.100000000000001" customHeight="1" x14ac:dyDescent="0.25"/>
    <row r="116" ht="20.100000000000001" customHeight="1" x14ac:dyDescent="0.25"/>
    <row r="117" ht="20.100000000000001" customHeight="1" x14ac:dyDescent="0.25"/>
    <row r="118" ht="20.100000000000001" customHeight="1" x14ac:dyDescent="0.25"/>
    <row r="119" ht="20.100000000000001" customHeight="1" x14ac:dyDescent="0.25"/>
    <row r="120" ht="20.100000000000001" customHeight="1" x14ac:dyDescent="0.25"/>
    <row r="121" ht="20.100000000000001" customHeight="1" x14ac:dyDescent="0.25"/>
    <row r="122" ht="20.100000000000001" customHeight="1" x14ac:dyDescent="0.25"/>
    <row r="123" ht="20.100000000000001" customHeight="1" x14ac:dyDescent="0.25"/>
    <row r="124" ht="20.100000000000001" customHeight="1" x14ac:dyDescent="0.25"/>
    <row r="125" ht="20.100000000000001" customHeight="1" x14ac:dyDescent="0.25"/>
    <row r="126" ht="20.100000000000001" customHeight="1" x14ac:dyDescent="0.25"/>
    <row r="127" ht="20.100000000000001" customHeight="1" x14ac:dyDescent="0.25"/>
    <row r="128" ht="20.100000000000001" customHeight="1" x14ac:dyDescent="0.25"/>
    <row r="129" ht="20.100000000000001" customHeight="1" x14ac:dyDescent="0.25"/>
    <row r="130" ht="20.100000000000001" customHeight="1" x14ac:dyDescent="0.25"/>
    <row r="131" ht="20.100000000000001" customHeight="1" x14ac:dyDescent="0.25"/>
    <row r="132" ht="20.100000000000001" customHeight="1" x14ac:dyDescent="0.25"/>
    <row r="133" ht="20.100000000000001" customHeight="1" x14ac:dyDescent="0.25"/>
    <row r="134" ht="20.100000000000001" customHeight="1" x14ac:dyDescent="0.25"/>
    <row r="135" ht="20.100000000000001" customHeight="1" x14ac:dyDescent="0.25"/>
    <row r="136" ht="20.100000000000001" customHeight="1" x14ac:dyDescent="0.25"/>
    <row r="137" ht="20.100000000000001" customHeight="1" x14ac:dyDescent="0.25"/>
    <row r="138" ht="20.100000000000001" customHeight="1" x14ac:dyDescent="0.25"/>
    <row r="139" ht="20.100000000000001" customHeight="1" x14ac:dyDescent="0.25"/>
    <row r="140" ht="20.100000000000001" customHeight="1" x14ac:dyDescent="0.25"/>
    <row r="141" ht="20.100000000000001" customHeight="1" x14ac:dyDescent="0.25"/>
    <row r="142" ht="20.100000000000001" customHeight="1" x14ac:dyDescent="0.25"/>
    <row r="143" ht="20.100000000000001" customHeight="1" x14ac:dyDescent="0.25"/>
    <row r="144" ht="20.100000000000001" customHeight="1" x14ac:dyDescent="0.25"/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9BA2-101D-460A-89A0-CDEB6728E3AF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1</v>
      </c>
      <c r="BA7">
        <v>1</v>
      </c>
      <c r="BB7">
        <v>1</v>
      </c>
      <c r="BC7">
        <v>1</v>
      </c>
      <c r="BD7">
        <v>1</v>
      </c>
      <c r="BE7">
        <v>1</v>
      </c>
      <c r="BF7">
        <v>1</v>
      </c>
      <c r="BG7">
        <v>1</v>
      </c>
      <c r="BH7">
        <v>1</v>
      </c>
      <c r="BI7">
        <v>1</v>
      </c>
      <c r="BJ7">
        <v>1</v>
      </c>
      <c r="BK7">
        <v>1</v>
      </c>
      <c r="BL7">
        <v>1</v>
      </c>
      <c r="BM7">
        <v>1</v>
      </c>
      <c r="BN7">
        <v>1</v>
      </c>
      <c r="BO7">
        <v>1</v>
      </c>
      <c r="BP7">
        <v>1</v>
      </c>
      <c r="BQ7">
        <v>1</v>
      </c>
      <c r="BR7">
        <v>1</v>
      </c>
      <c r="BS7">
        <v>1</v>
      </c>
      <c r="BT7">
        <v>1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1</v>
      </c>
      <c r="CE7">
        <v>1</v>
      </c>
      <c r="CF7">
        <v>1</v>
      </c>
      <c r="CG7">
        <v>1</v>
      </c>
      <c r="CH7">
        <v>1</v>
      </c>
      <c r="CI7">
        <v>1</v>
      </c>
      <c r="CJ7">
        <v>1</v>
      </c>
      <c r="CK7">
        <v>1</v>
      </c>
      <c r="CL7">
        <v>1</v>
      </c>
      <c r="CM7">
        <v>1</v>
      </c>
      <c r="CN7">
        <v>1</v>
      </c>
      <c r="CO7">
        <v>1</v>
      </c>
      <c r="CP7">
        <v>1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>
        <v>1</v>
      </c>
      <c r="DI7">
        <v>1</v>
      </c>
      <c r="DJ7">
        <v>1</v>
      </c>
      <c r="DK7">
        <v>1</v>
      </c>
      <c r="DL7">
        <v>1</v>
      </c>
      <c r="DM7">
        <v>1</v>
      </c>
      <c r="DN7">
        <v>1</v>
      </c>
      <c r="DO7">
        <v>1</v>
      </c>
      <c r="DP7">
        <v>1</v>
      </c>
      <c r="DQ7">
        <v>1</v>
      </c>
      <c r="DR7">
        <v>1</v>
      </c>
      <c r="DS7">
        <v>1</v>
      </c>
      <c r="DT7">
        <v>1</v>
      </c>
      <c r="DU7">
        <v>1</v>
      </c>
      <c r="DV7">
        <v>1</v>
      </c>
      <c r="DW7">
        <v>1</v>
      </c>
      <c r="DX7">
        <v>1</v>
      </c>
      <c r="DY7">
        <v>1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0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0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1</v>
      </c>
      <c r="AS60">
        <v>1</v>
      </c>
      <c r="AT60">
        <v>1</v>
      </c>
      <c r="AU60">
        <v>1</v>
      </c>
      <c r="AV60">
        <v>1</v>
      </c>
      <c r="AW60">
        <v>1</v>
      </c>
      <c r="AX60">
        <v>1</v>
      </c>
      <c r="AY60">
        <v>1</v>
      </c>
      <c r="AZ60">
        <v>1</v>
      </c>
      <c r="BA60">
        <v>1</v>
      </c>
      <c r="BB60">
        <v>1</v>
      </c>
      <c r="BC60">
        <v>1</v>
      </c>
      <c r="BD60">
        <v>1</v>
      </c>
      <c r="BE60">
        <v>1</v>
      </c>
      <c r="BF60">
        <v>1</v>
      </c>
      <c r="BG60">
        <v>1</v>
      </c>
      <c r="BH60">
        <v>1</v>
      </c>
      <c r="BI60">
        <v>1</v>
      </c>
      <c r="BJ60">
        <v>1</v>
      </c>
      <c r="BK60">
        <v>1</v>
      </c>
      <c r="BL60">
        <v>1</v>
      </c>
      <c r="BM60">
        <v>1</v>
      </c>
      <c r="BN60">
        <v>1</v>
      </c>
      <c r="BO60">
        <v>1</v>
      </c>
      <c r="BP60">
        <v>1</v>
      </c>
      <c r="BQ60">
        <v>1</v>
      </c>
      <c r="BR60">
        <v>1</v>
      </c>
      <c r="BS60">
        <v>1</v>
      </c>
      <c r="BT60">
        <v>1</v>
      </c>
      <c r="BU60">
        <v>1</v>
      </c>
      <c r="BV60">
        <v>1</v>
      </c>
      <c r="BW60">
        <v>1</v>
      </c>
      <c r="BX60">
        <v>1</v>
      </c>
      <c r="BY60">
        <v>1</v>
      </c>
      <c r="BZ60">
        <v>1</v>
      </c>
      <c r="CA60">
        <v>1</v>
      </c>
      <c r="CB60">
        <v>1</v>
      </c>
      <c r="CC60">
        <v>1</v>
      </c>
      <c r="CD60">
        <v>1</v>
      </c>
      <c r="CE60">
        <v>1</v>
      </c>
      <c r="CF60">
        <v>1</v>
      </c>
      <c r="CG60">
        <v>1</v>
      </c>
      <c r="CH60">
        <v>1</v>
      </c>
      <c r="CI60">
        <v>1</v>
      </c>
      <c r="CJ60">
        <v>1</v>
      </c>
      <c r="CK60">
        <v>1</v>
      </c>
      <c r="CL60">
        <v>1</v>
      </c>
      <c r="CM60">
        <v>1</v>
      </c>
      <c r="CN60">
        <v>1</v>
      </c>
      <c r="CO60">
        <v>1</v>
      </c>
      <c r="CP60">
        <v>1</v>
      </c>
      <c r="CQ60">
        <v>1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1</v>
      </c>
      <c r="DJ60">
        <v>1</v>
      </c>
      <c r="DK60">
        <v>1</v>
      </c>
      <c r="DL60">
        <v>1</v>
      </c>
      <c r="DM60">
        <v>1</v>
      </c>
      <c r="DN60">
        <v>1</v>
      </c>
      <c r="DO60">
        <v>1</v>
      </c>
      <c r="DP60">
        <v>1</v>
      </c>
      <c r="DQ60">
        <v>1</v>
      </c>
      <c r="DR60">
        <v>1</v>
      </c>
      <c r="DS60">
        <v>1</v>
      </c>
      <c r="DT60">
        <v>1</v>
      </c>
      <c r="DU60">
        <v>1</v>
      </c>
      <c r="DV60">
        <v>1</v>
      </c>
      <c r="DW60">
        <v>1</v>
      </c>
      <c r="DX60">
        <v>1</v>
      </c>
      <c r="DY60">
        <v>1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00000000000000000000000000000000000000000000000000000000000000000000000000000000000000000000000010000000010000000011000000000000000000000000000000000000000000000000000000000000000000000000000000000000000000000000000000000000101111110111111010110000000000000000000000000000000000000000000000000000000000000000000000000000000000000000000000000000000000001001000101010000100100000000000000000000000000000000000000000000000000000000000000000000000000000000000000000000000000000000000011010111010101111101000000000000000000000000000000000000000000000000000000000000000000000000000000000000000000000000000000000000100100010100010100011111111111111111111111111111111111111111111111111111111111111111111111111111111111111111111111111111111111111011010101011101011100000000000000000000000000000000000000000000000000000000000000000000000000000000000000000000000000000000000010100101000100000001000000000000000000000000000000000000000000000000000000000000000000000000000000000000000000000000000000000000101011011111011111010000000000000000000000000000000000000000000000000000000000000000000000000000000000000000000000000000000000001010010000000100010100000000000000000000000000000000000000000000000000000000000000000000000000000000000000000000000000000000000010110111110101010001000000000000000000000000000000000000000000000000000000000000000000000000000000000000000000000000000000000000100000010001110111010000000000000000000000000000000000000000000000000000000000000000000000000000000000000000000000000000000000001011111101110001000100000000000000000000000000000000000000000000000000000000000000000000000000000000000000000000000000000000000010110001000101110111000000000000000000000000000000000000000000000000000000000000000000000000000000000000000000000000000000000000101001010101010000010000000000000000000000000000000000000000000000000000000000000000000000000000000000000000000000000000000000001010110111010111110100000000000000000000000000000000000000000000000000000000000000000000000000000000000000000000000000000000000010101000000101000001000000000000000000000000000000000000000000000000000000000000000000000000000000000000000000000000000000000000101011111111010111010000000000000000000000000000000000000000000000000000000000000000000000000000000000000000000000000000000000001000000000000001000100000000000000000000000000000000000000000000000000000000000000000000000000000000000000000000001111100000000011111111111111111111000000000000000000000000000000000000000000000000000000000000000000000000000000000000000000000111000100000000000000000000000000000000000000000000000000000000000000000000000000000000000000000000000000000000000000000000000110010001000000000000000000000000000000000000000000000000000000000000000000000000000000000000000000000000000000000000000000000010000010001000000000000000000000000000000000000000000000000000000000000000000000000000000000000000000000000000000000000000000011000000010010000000000000000000000000000000000000000000000000000000000000000000000000000000000000000000000000000000000000000011000000000100010000000000000000000000000000000000000000000000000000000000000000000000000000000000000000000000000000000000000001000000000000100010000000000000000000000000000000000000000000000000000000000000000000000000000000000000000000000000000000000000100000000000001000100000000000000000000000000000000000000000000000000000000000000000000000000000000000000000000000000000000000001000000000000001000100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10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10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1000000000000000010001000000000000000000000000000000000000000000000000000000000000000000000000000000000000000000000000000000000010000000000000001000100000000000000000000000000000000000000000000000000000000000000000000000000000000000000000000000000000000000100000000000000010010000000000000000000000000000000000000000000000000000000000000000000000000000000000000000000000000000000000010000000000000000100100000000000000000000000000000000000000000000000000000000000000000000000000000000000000000000000000000000000100000000000000010001000000000000000000000000000000000000000000000000000000000000000000000000000000000000000000000000000000000010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1000000000000000100100000000000000000000000000000000000000000000000000000000000000000000000000000000000000000000000000000000000010000000000000001001000000000000000000000000000000000000000000000000000000000000000000000000000000000000000000000000000000000000100000000000000100100000000000000000000000000000000000000000000000000000000000000000000000000000000000000000000000000000011111010000000000000001001000000000000000000000000000000000000000000000000000000000000000000000000000000000000000000000000000000100001100000000000000100100000000000000000000000000000000000000000000000000000000000000000000000000000000000000000000000000000001000011000000000000001001000000000000000000000000000000000000000000000000000000000000000000000000000000000000000000000000000000010000110000000000000100100000000000000000000000000000000000000000000000000000000000000000000000000000000000000000000000000000000010000100000000000001001000000000000000000000000000000000000000000000000000000000000000000000000000000000000000000000000000000000100001000000000000100100000000000000000000000000000000000000000000000000000000000000000000000000000000000000000000000000000000000100010000000000001001000000000000000000000000000000000000000000000000000000000000000000000000000000000000000000000000000000000001000010000000000100100000000000000000000000000000000000000000000000000000000000000000000000000000000000000000000000000000000000001000100000000001001000000000000000000000000000000000000000000000000000000000000000000000000000000000000000000000000000000000000001000100000000100100000000000000000111111111111111111111111111111111111111111111111111111111111111111111111111111111111111111111110001000000001001111111111111111110000000000000000000000000000000000000000000000000000000000000000000000000000000000000000000000010010000000010100000000000000000000000000000000000000000000000000000000000000000000000000000000000000000000000000000000000000000100011100001001000000000000000000000000000000000000000000000000000000000000000000000000000000000000000000000000000000000000000010100000110010100000000000000000000000000000000000000000000000000000000000000000000000000000000000000000000000000000000000000000100110000011001000000000000000000000000000000000000000000000000000000000000000000000000000000000000000000000000000000000000000010000010000001100000000000000000000</v>
      </c>
    </row>
    <row r="74" spans="1:130" x14ac:dyDescent="0.25">
      <c r="A74" t="s">
        <v>2</v>
      </c>
    </row>
    <row r="76" spans="1:130" x14ac:dyDescent="0.25">
      <c r="A76" s="2" t="s">
        <v>20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 t="str">
        <f t="shared" ref="A140" si="0">_xlfn.CONCAT(B66:DY66)</f>
        <v/>
      </c>
    </row>
    <row r="141" spans="1:1" x14ac:dyDescent="0.25">
      <c r="A141" s="2" t="str">
        <f t="shared" ref="A141:A204" si="1">_xlfn.CONCAT(B67:DY67)</f>
        <v/>
      </c>
    </row>
    <row r="142" spans="1:1" x14ac:dyDescent="0.25">
      <c r="A142" s="2" t="str">
        <f t="shared" si="1"/>
        <v/>
      </c>
    </row>
    <row r="143" spans="1:1" x14ac:dyDescent="0.25">
      <c r="A143" s="2" t="str">
        <f t="shared" si="1"/>
        <v/>
      </c>
    </row>
    <row r="144" spans="1:1" x14ac:dyDescent="0.25">
      <c r="A144" s="2" t="str">
        <f t="shared" si="1"/>
        <v/>
      </c>
    </row>
    <row r="145" spans="1:1" x14ac:dyDescent="0.25">
      <c r="A145" s="2" t="str">
        <f t="shared" si="1"/>
        <v/>
      </c>
    </row>
    <row r="146" spans="1:1" x14ac:dyDescent="0.25">
      <c r="A146" s="2" t="str">
        <f t="shared" si="1"/>
        <v/>
      </c>
    </row>
    <row r="147" spans="1:1" x14ac:dyDescent="0.25">
      <c r="A147" s="2" t="str">
        <f t="shared" si="1"/>
        <v/>
      </c>
    </row>
    <row r="148" spans="1:1" x14ac:dyDescent="0.25">
      <c r="A148" s="2" t="str">
        <f t="shared" si="1"/>
        <v/>
      </c>
    </row>
    <row r="149" spans="1:1" x14ac:dyDescent="0.25">
      <c r="A149" s="2" t="str">
        <f t="shared" si="1"/>
        <v/>
      </c>
    </row>
    <row r="150" spans="1:1" x14ac:dyDescent="0.25">
      <c r="A150" s="2" t="str">
        <f t="shared" si="1"/>
        <v/>
      </c>
    </row>
    <row r="151" spans="1:1" x14ac:dyDescent="0.25">
      <c r="A151" s="2" t="str">
        <f t="shared" si="1"/>
        <v/>
      </c>
    </row>
    <row r="152" spans="1:1" x14ac:dyDescent="0.25">
      <c r="A152" s="2" t="str">
        <f t="shared" si="1"/>
        <v/>
      </c>
    </row>
    <row r="153" spans="1:1" x14ac:dyDescent="0.25">
      <c r="A153" s="2" t="str">
        <f t="shared" si="1"/>
        <v/>
      </c>
    </row>
    <row r="154" spans="1:1" x14ac:dyDescent="0.25">
      <c r="A154" s="2" t="str">
        <f t="shared" si="1"/>
        <v/>
      </c>
    </row>
    <row r="155" spans="1:1" x14ac:dyDescent="0.25">
      <c r="A155" s="2" t="str">
        <f t="shared" si="1"/>
        <v/>
      </c>
    </row>
    <row r="156" spans="1:1" x14ac:dyDescent="0.25">
      <c r="A156" s="2" t="str">
        <f t="shared" si="1"/>
        <v/>
      </c>
    </row>
    <row r="157" spans="1:1" x14ac:dyDescent="0.25">
      <c r="A157" s="2" t="str">
        <f t="shared" si="1"/>
        <v/>
      </c>
    </row>
    <row r="158" spans="1:1" x14ac:dyDescent="0.25">
      <c r="A158" s="2" t="str">
        <f t="shared" si="1"/>
        <v/>
      </c>
    </row>
    <row r="159" spans="1:1" x14ac:dyDescent="0.25">
      <c r="A159" s="2" t="str">
        <f t="shared" si="1"/>
        <v/>
      </c>
    </row>
    <row r="160" spans="1:1" x14ac:dyDescent="0.25">
      <c r="A160" s="2" t="str">
        <f t="shared" si="1"/>
        <v/>
      </c>
    </row>
    <row r="161" spans="1:1" x14ac:dyDescent="0.25">
      <c r="A161" s="2" t="str">
        <f t="shared" si="1"/>
        <v/>
      </c>
    </row>
    <row r="162" spans="1:1" x14ac:dyDescent="0.25">
      <c r="A162" s="2" t="str">
        <f t="shared" si="1"/>
        <v/>
      </c>
    </row>
    <row r="163" spans="1:1" x14ac:dyDescent="0.25">
      <c r="A163" s="2" t="str">
        <f t="shared" si="1"/>
        <v/>
      </c>
    </row>
    <row r="164" spans="1:1" x14ac:dyDescent="0.25">
      <c r="A164" s="2" t="str">
        <f t="shared" si="1"/>
        <v/>
      </c>
    </row>
    <row r="165" spans="1:1" x14ac:dyDescent="0.25">
      <c r="A165" s="2" t="str">
        <f t="shared" si="1"/>
        <v/>
      </c>
    </row>
    <row r="166" spans="1:1" x14ac:dyDescent="0.25">
      <c r="A166" s="2" t="str">
        <f t="shared" si="1"/>
        <v/>
      </c>
    </row>
    <row r="167" spans="1:1" x14ac:dyDescent="0.25">
      <c r="A167" s="2" t="str">
        <f t="shared" si="1"/>
        <v/>
      </c>
    </row>
    <row r="168" spans="1:1" x14ac:dyDescent="0.25">
      <c r="A168" s="2" t="str">
        <f t="shared" si="1"/>
        <v/>
      </c>
    </row>
    <row r="169" spans="1:1" x14ac:dyDescent="0.25">
      <c r="A169" s="2" t="str">
        <f t="shared" si="1"/>
        <v/>
      </c>
    </row>
    <row r="170" spans="1:1" x14ac:dyDescent="0.25">
      <c r="A170" s="2" t="str">
        <f t="shared" si="1"/>
        <v/>
      </c>
    </row>
    <row r="171" spans="1:1" x14ac:dyDescent="0.25">
      <c r="A171" s="2" t="str">
        <f t="shared" si="1"/>
        <v/>
      </c>
    </row>
    <row r="172" spans="1:1" x14ac:dyDescent="0.25">
      <c r="A172" s="2" t="str">
        <f t="shared" si="1"/>
        <v/>
      </c>
    </row>
    <row r="173" spans="1:1" x14ac:dyDescent="0.25">
      <c r="A173" s="2" t="str">
        <f t="shared" si="1"/>
        <v/>
      </c>
    </row>
    <row r="174" spans="1:1" x14ac:dyDescent="0.25">
      <c r="A174" s="2" t="str">
        <f t="shared" si="1"/>
        <v/>
      </c>
    </row>
    <row r="175" spans="1:1" x14ac:dyDescent="0.25">
      <c r="A175" s="2" t="str">
        <f t="shared" si="1"/>
        <v/>
      </c>
    </row>
    <row r="176" spans="1:1" x14ac:dyDescent="0.25">
      <c r="A176" s="2" t="str">
        <f t="shared" si="1"/>
        <v/>
      </c>
    </row>
    <row r="177" spans="1:1" x14ac:dyDescent="0.25">
      <c r="A177" s="2" t="str">
        <f t="shared" si="1"/>
        <v/>
      </c>
    </row>
    <row r="178" spans="1:1" x14ac:dyDescent="0.25">
      <c r="A178" s="2" t="str">
        <f t="shared" si="1"/>
        <v/>
      </c>
    </row>
    <row r="179" spans="1:1" x14ac:dyDescent="0.25">
      <c r="A179" s="2" t="str">
        <f t="shared" si="1"/>
        <v/>
      </c>
    </row>
    <row r="180" spans="1:1" x14ac:dyDescent="0.25">
      <c r="A180" s="2" t="str">
        <f t="shared" si="1"/>
        <v/>
      </c>
    </row>
    <row r="181" spans="1:1" x14ac:dyDescent="0.25">
      <c r="A181" s="2" t="str">
        <f t="shared" si="1"/>
        <v/>
      </c>
    </row>
    <row r="182" spans="1:1" x14ac:dyDescent="0.25">
      <c r="A182" s="2" t="str">
        <f t="shared" si="1"/>
        <v/>
      </c>
    </row>
    <row r="183" spans="1:1" x14ac:dyDescent="0.25">
      <c r="A183" s="2" t="str">
        <f t="shared" si="1"/>
        <v/>
      </c>
    </row>
    <row r="184" spans="1:1" x14ac:dyDescent="0.25">
      <c r="A184" s="2" t="str">
        <f t="shared" si="1"/>
        <v/>
      </c>
    </row>
    <row r="185" spans="1:1" x14ac:dyDescent="0.25">
      <c r="A185" s="2" t="str">
        <f t="shared" si="1"/>
        <v/>
      </c>
    </row>
    <row r="186" spans="1:1" x14ac:dyDescent="0.25">
      <c r="A186" s="2" t="str">
        <f t="shared" si="1"/>
        <v/>
      </c>
    </row>
    <row r="187" spans="1:1" x14ac:dyDescent="0.25">
      <c r="A187" s="2" t="str">
        <f t="shared" si="1"/>
        <v/>
      </c>
    </row>
    <row r="188" spans="1:1" x14ac:dyDescent="0.25">
      <c r="A188" s="2" t="str">
        <f t="shared" si="1"/>
        <v/>
      </c>
    </row>
    <row r="189" spans="1:1" x14ac:dyDescent="0.25">
      <c r="A189" s="2" t="str">
        <f t="shared" si="1"/>
        <v/>
      </c>
    </row>
    <row r="190" spans="1:1" x14ac:dyDescent="0.25">
      <c r="A190" s="2" t="str">
        <f t="shared" si="1"/>
        <v/>
      </c>
    </row>
    <row r="191" spans="1:1" x14ac:dyDescent="0.25">
      <c r="A191" s="2" t="str">
        <f t="shared" si="1"/>
        <v/>
      </c>
    </row>
    <row r="192" spans="1:1" x14ac:dyDescent="0.25">
      <c r="A192" s="2" t="str">
        <f t="shared" si="1"/>
        <v/>
      </c>
    </row>
    <row r="193" spans="1:1" x14ac:dyDescent="0.25">
      <c r="A193" s="2" t="str">
        <f t="shared" si="1"/>
        <v/>
      </c>
    </row>
    <row r="194" spans="1:1" x14ac:dyDescent="0.25">
      <c r="A194" s="2" t="str">
        <f t="shared" si="1"/>
        <v/>
      </c>
    </row>
    <row r="195" spans="1:1" x14ac:dyDescent="0.25">
      <c r="A195" s="2" t="str">
        <f t="shared" si="1"/>
        <v/>
      </c>
    </row>
    <row r="196" spans="1:1" x14ac:dyDescent="0.25">
      <c r="A196" s="2" t="str">
        <f t="shared" si="1"/>
        <v/>
      </c>
    </row>
    <row r="197" spans="1:1" x14ac:dyDescent="0.25">
      <c r="A197" s="2" t="str">
        <f t="shared" si="1"/>
        <v/>
      </c>
    </row>
    <row r="198" spans="1:1" x14ac:dyDescent="0.25">
      <c r="A198" s="2" t="str">
        <f t="shared" si="1"/>
        <v/>
      </c>
    </row>
    <row r="199" spans="1:1" x14ac:dyDescent="0.25">
      <c r="A199" s="2" t="str">
        <f t="shared" si="1"/>
        <v/>
      </c>
    </row>
    <row r="200" spans="1:1" x14ac:dyDescent="0.25">
      <c r="A200" s="2" t="str">
        <f t="shared" si="1"/>
        <v/>
      </c>
    </row>
    <row r="201" spans="1:1" x14ac:dyDescent="0.25">
      <c r="A201" s="2" t="str">
        <f t="shared" si="1"/>
        <v/>
      </c>
    </row>
    <row r="202" spans="1:1" x14ac:dyDescent="0.25">
      <c r="A202" s="2" t="str">
        <f t="shared" si="1"/>
        <v/>
      </c>
    </row>
    <row r="203" spans="1:1" x14ac:dyDescent="0.25">
      <c r="A203" s="2" t="str">
        <f t="shared" si="1"/>
        <v/>
      </c>
    </row>
    <row r="204" spans="1:1" x14ac:dyDescent="0.25">
      <c r="A204" s="2" t="str">
        <f t="shared" si="1"/>
        <v/>
      </c>
    </row>
    <row r="205" spans="1:1" x14ac:dyDescent="0.25">
      <c r="A205" s="2" t="str">
        <f t="shared" ref="A205:A268" si="2">_xlfn.CONCAT(B131:DY131)</f>
        <v/>
      </c>
    </row>
    <row r="206" spans="1:1" x14ac:dyDescent="0.25">
      <c r="A206" s="2" t="str">
        <f t="shared" si="2"/>
        <v/>
      </c>
    </row>
    <row r="207" spans="1:1" x14ac:dyDescent="0.25">
      <c r="A207" s="2" t="str">
        <f t="shared" si="2"/>
        <v/>
      </c>
    </row>
    <row r="208" spans="1:1" x14ac:dyDescent="0.25">
      <c r="A208" s="2" t="str">
        <f t="shared" si="2"/>
        <v/>
      </c>
    </row>
    <row r="209" spans="1:1" x14ac:dyDescent="0.25">
      <c r="A209" s="2" t="str">
        <f t="shared" si="2"/>
        <v/>
      </c>
    </row>
    <row r="210" spans="1:1" x14ac:dyDescent="0.25">
      <c r="A210" s="2" t="str">
        <f t="shared" si="2"/>
        <v/>
      </c>
    </row>
    <row r="211" spans="1:1" x14ac:dyDescent="0.25">
      <c r="A211" s="2" t="str">
        <f t="shared" si="2"/>
        <v/>
      </c>
    </row>
    <row r="212" spans="1:1" x14ac:dyDescent="0.25">
      <c r="A212" s="2" t="str">
        <f t="shared" si="2"/>
        <v/>
      </c>
    </row>
    <row r="213" spans="1:1" x14ac:dyDescent="0.25">
      <c r="A213" s="2" t="str">
        <f t="shared" si="2"/>
        <v/>
      </c>
    </row>
    <row r="214" spans="1:1" x14ac:dyDescent="0.25">
      <c r="A214" s="2" t="str">
        <f t="shared" si="2"/>
        <v/>
      </c>
    </row>
    <row r="215" spans="1:1" x14ac:dyDescent="0.25">
      <c r="A215" s="2" t="str">
        <f t="shared" si="2"/>
        <v/>
      </c>
    </row>
    <row r="216" spans="1:1" x14ac:dyDescent="0.25">
      <c r="A216" s="2" t="str">
        <f t="shared" si="2"/>
        <v/>
      </c>
    </row>
    <row r="217" spans="1:1" x14ac:dyDescent="0.25">
      <c r="A217" s="2" t="str">
        <f t="shared" si="2"/>
        <v/>
      </c>
    </row>
    <row r="218" spans="1:1" x14ac:dyDescent="0.25">
      <c r="A218" s="2" t="str">
        <f t="shared" si="2"/>
        <v/>
      </c>
    </row>
    <row r="219" spans="1:1" x14ac:dyDescent="0.25">
      <c r="A219" s="2" t="str">
        <f t="shared" si="2"/>
        <v/>
      </c>
    </row>
    <row r="220" spans="1:1" x14ac:dyDescent="0.25">
      <c r="A220" s="2" t="str">
        <f t="shared" si="2"/>
        <v/>
      </c>
    </row>
    <row r="221" spans="1:1" x14ac:dyDescent="0.25">
      <c r="A221" s="2" t="str">
        <f t="shared" si="2"/>
        <v/>
      </c>
    </row>
    <row r="222" spans="1:1" x14ac:dyDescent="0.25">
      <c r="A222" s="2" t="str">
        <f t="shared" si="2"/>
        <v/>
      </c>
    </row>
    <row r="223" spans="1:1" x14ac:dyDescent="0.25">
      <c r="A223" s="2" t="str">
        <f t="shared" si="2"/>
        <v/>
      </c>
    </row>
    <row r="224" spans="1:1" x14ac:dyDescent="0.25">
      <c r="A224" s="2" t="str">
        <f t="shared" si="2"/>
        <v/>
      </c>
    </row>
    <row r="225" spans="1:1" x14ac:dyDescent="0.25">
      <c r="A225" s="2" t="str">
        <f t="shared" si="2"/>
        <v/>
      </c>
    </row>
    <row r="226" spans="1:1" x14ac:dyDescent="0.25">
      <c r="A226" s="2" t="str">
        <f t="shared" si="2"/>
        <v/>
      </c>
    </row>
    <row r="227" spans="1:1" x14ac:dyDescent="0.25">
      <c r="A227" s="2" t="str">
        <f t="shared" si="2"/>
        <v/>
      </c>
    </row>
    <row r="228" spans="1:1" x14ac:dyDescent="0.25">
      <c r="A228" s="2" t="str">
        <f t="shared" si="2"/>
        <v/>
      </c>
    </row>
    <row r="229" spans="1:1" x14ac:dyDescent="0.25">
      <c r="A229" s="2" t="str">
        <f t="shared" si="2"/>
        <v/>
      </c>
    </row>
    <row r="230" spans="1:1" x14ac:dyDescent="0.25">
      <c r="A230" s="2" t="str">
        <f t="shared" si="2"/>
        <v/>
      </c>
    </row>
    <row r="231" spans="1:1" x14ac:dyDescent="0.25">
      <c r="A231" s="2" t="str">
        <f t="shared" si="2"/>
        <v/>
      </c>
    </row>
    <row r="232" spans="1:1" x14ac:dyDescent="0.25">
      <c r="A232" s="2" t="str">
        <f t="shared" si="2"/>
        <v/>
      </c>
    </row>
    <row r="233" spans="1:1" x14ac:dyDescent="0.25">
      <c r="A233" s="2" t="str">
        <f t="shared" si="2"/>
        <v/>
      </c>
    </row>
    <row r="234" spans="1:1" x14ac:dyDescent="0.25">
      <c r="A234" s="2" t="str">
        <f t="shared" si="2"/>
        <v/>
      </c>
    </row>
    <row r="235" spans="1:1" x14ac:dyDescent="0.25">
      <c r="A235" s="2" t="str">
        <f t="shared" si="2"/>
        <v/>
      </c>
    </row>
    <row r="236" spans="1:1" x14ac:dyDescent="0.25">
      <c r="A236" s="2" t="str">
        <f t="shared" si="2"/>
        <v/>
      </c>
    </row>
    <row r="237" spans="1:1" x14ac:dyDescent="0.25">
      <c r="A237" s="2" t="str">
        <f t="shared" si="2"/>
        <v/>
      </c>
    </row>
    <row r="238" spans="1:1" x14ac:dyDescent="0.25">
      <c r="A238" s="2" t="str">
        <f t="shared" si="2"/>
        <v/>
      </c>
    </row>
    <row r="239" spans="1:1" x14ac:dyDescent="0.25">
      <c r="A239" s="2" t="str">
        <f t="shared" si="2"/>
        <v/>
      </c>
    </row>
    <row r="240" spans="1:1" x14ac:dyDescent="0.25">
      <c r="A240" s="2" t="str">
        <f t="shared" si="2"/>
        <v/>
      </c>
    </row>
    <row r="241" spans="1:1" x14ac:dyDescent="0.25">
      <c r="A241" s="2" t="str">
        <f t="shared" si="2"/>
        <v/>
      </c>
    </row>
    <row r="242" spans="1:1" x14ac:dyDescent="0.25">
      <c r="A242" s="2" t="str">
        <f t="shared" si="2"/>
        <v/>
      </c>
    </row>
    <row r="243" spans="1:1" x14ac:dyDescent="0.25">
      <c r="A243" s="2" t="str">
        <f t="shared" si="2"/>
        <v/>
      </c>
    </row>
    <row r="244" spans="1:1" x14ac:dyDescent="0.25">
      <c r="A244" s="2" t="str">
        <f t="shared" si="2"/>
        <v/>
      </c>
    </row>
    <row r="245" spans="1:1" x14ac:dyDescent="0.25">
      <c r="A245" s="2" t="str">
        <f t="shared" si="2"/>
        <v/>
      </c>
    </row>
    <row r="246" spans="1:1" x14ac:dyDescent="0.25">
      <c r="A246" s="2" t="str">
        <f t="shared" si="2"/>
        <v/>
      </c>
    </row>
    <row r="247" spans="1:1" x14ac:dyDescent="0.25">
      <c r="A247" s="2" t="str">
        <f t="shared" si="2"/>
        <v/>
      </c>
    </row>
    <row r="248" spans="1:1" x14ac:dyDescent="0.25">
      <c r="A248" s="2" t="str">
        <f t="shared" si="2"/>
        <v/>
      </c>
    </row>
    <row r="249" spans="1:1" x14ac:dyDescent="0.25">
      <c r="A249" s="2" t="str">
        <f t="shared" si="2"/>
        <v/>
      </c>
    </row>
    <row r="250" spans="1:1" x14ac:dyDescent="0.25">
      <c r="A250" s="2" t="str">
        <f t="shared" si="2"/>
        <v/>
      </c>
    </row>
    <row r="251" spans="1:1" x14ac:dyDescent="0.25">
      <c r="A251" s="2" t="str">
        <f t="shared" si="2"/>
        <v/>
      </c>
    </row>
    <row r="252" spans="1:1" x14ac:dyDescent="0.25">
      <c r="A252" s="2" t="str">
        <f t="shared" si="2"/>
        <v/>
      </c>
    </row>
    <row r="253" spans="1:1" x14ac:dyDescent="0.25">
      <c r="A253" s="2" t="str">
        <f t="shared" si="2"/>
        <v/>
      </c>
    </row>
    <row r="254" spans="1:1" x14ac:dyDescent="0.25">
      <c r="A254" s="2" t="str">
        <f t="shared" si="2"/>
        <v/>
      </c>
    </row>
    <row r="255" spans="1:1" x14ac:dyDescent="0.25">
      <c r="A255" s="2" t="str">
        <f t="shared" si="2"/>
        <v/>
      </c>
    </row>
    <row r="256" spans="1:1" x14ac:dyDescent="0.25">
      <c r="A256" s="2" t="str">
        <f t="shared" si="2"/>
        <v/>
      </c>
    </row>
    <row r="257" spans="1:1" x14ac:dyDescent="0.25">
      <c r="A257" s="2" t="str">
        <f t="shared" si="2"/>
        <v/>
      </c>
    </row>
    <row r="258" spans="1:1" x14ac:dyDescent="0.25">
      <c r="A258" s="2" t="str">
        <f t="shared" si="2"/>
        <v/>
      </c>
    </row>
    <row r="259" spans="1:1" x14ac:dyDescent="0.25">
      <c r="A259" s="2" t="str">
        <f t="shared" si="2"/>
        <v/>
      </c>
    </row>
    <row r="260" spans="1:1" x14ac:dyDescent="0.25">
      <c r="A260" s="2" t="str">
        <f t="shared" si="2"/>
        <v/>
      </c>
    </row>
    <row r="261" spans="1:1" x14ac:dyDescent="0.25">
      <c r="A261" s="2" t="str">
        <f t="shared" si="2"/>
        <v/>
      </c>
    </row>
    <row r="262" spans="1:1" x14ac:dyDescent="0.25">
      <c r="A262" s="2" t="str">
        <f t="shared" si="2"/>
        <v/>
      </c>
    </row>
    <row r="263" spans="1:1" x14ac:dyDescent="0.25">
      <c r="A263" s="2" t="str">
        <f t="shared" si="2"/>
        <v/>
      </c>
    </row>
    <row r="264" spans="1:1" x14ac:dyDescent="0.25">
      <c r="A264" s="2" t="str">
        <f t="shared" si="2"/>
        <v/>
      </c>
    </row>
    <row r="265" spans="1:1" x14ac:dyDescent="0.25">
      <c r="A265" s="2" t="str">
        <f t="shared" si="2"/>
        <v/>
      </c>
    </row>
    <row r="266" spans="1:1" x14ac:dyDescent="0.25">
      <c r="A266" s="2" t="str">
        <f t="shared" si="2"/>
        <v/>
      </c>
    </row>
    <row r="267" spans="1:1" x14ac:dyDescent="0.25">
      <c r="A267" s="2" t="str">
        <f t="shared" si="2"/>
        <v/>
      </c>
    </row>
    <row r="268" spans="1:1" x14ac:dyDescent="0.25">
      <c r="A268" s="2" t="str">
        <f t="shared" si="2"/>
        <v/>
      </c>
    </row>
    <row r="269" spans="1:1" x14ac:dyDescent="0.25">
      <c r="A269" s="2" t="str">
        <f t="shared" ref="A269:A332" si="3">_xlfn.CONCAT(B195:DY195)</f>
        <v/>
      </c>
    </row>
    <row r="270" spans="1:1" x14ac:dyDescent="0.25">
      <c r="A270" s="2" t="str">
        <f t="shared" si="3"/>
        <v/>
      </c>
    </row>
    <row r="271" spans="1:1" x14ac:dyDescent="0.25">
      <c r="A271" s="2" t="str">
        <f t="shared" si="3"/>
        <v/>
      </c>
    </row>
    <row r="272" spans="1:1" x14ac:dyDescent="0.25">
      <c r="A272" s="2" t="str">
        <f t="shared" si="3"/>
        <v/>
      </c>
    </row>
    <row r="273" spans="1:1" x14ac:dyDescent="0.25">
      <c r="A273" s="2" t="str">
        <f t="shared" si="3"/>
        <v/>
      </c>
    </row>
    <row r="274" spans="1:1" x14ac:dyDescent="0.25">
      <c r="A274" s="2" t="str">
        <f t="shared" si="3"/>
        <v/>
      </c>
    </row>
    <row r="275" spans="1:1" x14ac:dyDescent="0.25">
      <c r="A275" s="2" t="str">
        <f t="shared" si="3"/>
        <v/>
      </c>
    </row>
    <row r="276" spans="1:1" x14ac:dyDescent="0.25">
      <c r="A276" s="2" t="str">
        <f t="shared" si="3"/>
        <v/>
      </c>
    </row>
    <row r="277" spans="1:1" x14ac:dyDescent="0.25">
      <c r="A277" s="2" t="str">
        <f t="shared" si="3"/>
        <v/>
      </c>
    </row>
    <row r="278" spans="1:1" x14ac:dyDescent="0.25">
      <c r="A278" s="2" t="str">
        <f t="shared" si="3"/>
        <v/>
      </c>
    </row>
    <row r="279" spans="1:1" x14ac:dyDescent="0.25">
      <c r="A279" s="2" t="str">
        <f t="shared" si="3"/>
        <v/>
      </c>
    </row>
    <row r="280" spans="1:1" x14ac:dyDescent="0.25">
      <c r="A280" s="2" t="str">
        <f t="shared" si="3"/>
        <v/>
      </c>
    </row>
    <row r="281" spans="1:1" x14ac:dyDescent="0.25">
      <c r="A281" s="2" t="str">
        <f t="shared" si="3"/>
        <v/>
      </c>
    </row>
    <row r="282" spans="1:1" x14ac:dyDescent="0.25">
      <c r="A282" s="2" t="str">
        <f t="shared" si="3"/>
        <v/>
      </c>
    </row>
    <row r="283" spans="1:1" x14ac:dyDescent="0.25">
      <c r="A283" s="2" t="str">
        <f t="shared" si="3"/>
        <v/>
      </c>
    </row>
    <row r="284" spans="1:1" x14ac:dyDescent="0.25">
      <c r="A284" s="2" t="str">
        <f t="shared" si="3"/>
        <v/>
      </c>
    </row>
    <row r="285" spans="1:1" x14ac:dyDescent="0.25">
      <c r="A285" s="2" t="str">
        <f t="shared" si="3"/>
        <v/>
      </c>
    </row>
    <row r="286" spans="1:1" x14ac:dyDescent="0.25">
      <c r="A286" s="2" t="str">
        <f t="shared" si="3"/>
        <v/>
      </c>
    </row>
    <row r="287" spans="1:1" x14ac:dyDescent="0.25">
      <c r="A287" s="2" t="str">
        <f t="shared" si="3"/>
        <v/>
      </c>
    </row>
    <row r="288" spans="1:1" x14ac:dyDescent="0.25">
      <c r="A288" s="2" t="str">
        <f t="shared" si="3"/>
        <v/>
      </c>
    </row>
    <row r="289" spans="1:1" x14ac:dyDescent="0.25">
      <c r="A289" s="2" t="str">
        <f t="shared" si="3"/>
        <v/>
      </c>
    </row>
    <row r="290" spans="1:1" x14ac:dyDescent="0.25">
      <c r="A290" s="2" t="str">
        <f t="shared" si="3"/>
        <v/>
      </c>
    </row>
    <row r="291" spans="1:1" x14ac:dyDescent="0.25">
      <c r="A291" s="2" t="str">
        <f t="shared" si="3"/>
        <v/>
      </c>
    </row>
    <row r="292" spans="1:1" x14ac:dyDescent="0.25">
      <c r="A292" s="2" t="str">
        <f t="shared" si="3"/>
        <v/>
      </c>
    </row>
    <row r="293" spans="1:1" x14ac:dyDescent="0.25">
      <c r="A293" s="2" t="str">
        <f t="shared" si="3"/>
        <v/>
      </c>
    </row>
    <row r="294" spans="1:1" x14ac:dyDescent="0.25">
      <c r="A294" s="2" t="str">
        <f t="shared" si="3"/>
        <v/>
      </c>
    </row>
    <row r="295" spans="1:1" x14ac:dyDescent="0.25">
      <c r="A295" s="2" t="str">
        <f t="shared" si="3"/>
        <v/>
      </c>
    </row>
    <row r="296" spans="1:1" x14ac:dyDescent="0.25">
      <c r="A296" s="2" t="str">
        <f t="shared" si="3"/>
        <v/>
      </c>
    </row>
    <row r="297" spans="1:1" x14ac:dyDescent="0.25">
      <c r="A297" s="2" t="str">
        <f t="shared" si="3"/>
        <v/>
      </c>
    </row>
    <row r="298" spans="1:1" x14ac:dyDescent="0.25">
      <c r="A298" s="2" t="str">
        <f t="shared" si="3"/>
        <v/>
      </c>
    </row>
    <row r="299" spans="1:1" x14ac:dyDescent="0.25">
      <c r="A299" s="2" t="str">
        <f t="shared" si="3"/>
        <v/>
      </c>
    </row>
    <row r="300" spans="1:1" x14ac:dyDescent="0.25">
      <c r="A300" s="2" t="str">
        <f t="shared" si="3"/>
        <v/>
      </c>
    </row>
    <row r="301" spans="1:1" x14ac:dyDescent="0.25">
      <c r="A301" s="2" t="str">
        <f t="shared" si="3"/>
        <v/>
      </c>
    </row>
    <row r="302" spans="1:1" x14ac:dyDescent="0.25">
      <c r="A302" s="2" t="str">
        <f t="shared" si="3"/>
        <v/>
      </c>
    </row>
    <row r="303" spans="1:1" x14ac:dyDescent="0.25">
      <c r="A303" s="2" t="str">
        <f t="shared" si="3"/>
        <v/>
      </c>
    </row>
    <row r="304" spans="1:1" x14ac:dyDescent="0.25">
      <c r="A304" s="2" t="str">
        <f t="shared" si="3"/>
        <v/>
      </c>
    </row>
    <row r="305" spans="1:1" x14ac:dyDescent="0.25">
      <c r="A305" s="2" t="str">
        <f t="shared" si="3"/>
        <v/>
      </c>
    </row>
    <row r="306" spans="1:1" x14ac:dyDescent="0.25">
      <c r="A306" s="2" t="str">
        <f t="shared" si="3"/>
        <v/>
      </c>
    </row>
    <row r="307" spans="1:1" x14ac:dyDescent="0.25">
      <c r="A307" s="2" t="str">
        <f t="shared" si="3"/>
        <v/>
      </c>
    </row>
    <row r="308" spans="1:1" x14ac:dyDescent="0.25">
      <c r="A308" s="2" t="str">
        <f t="shared" si="3"/>
        <v/>
      </c>
    </row>
    <row r="309" spans="1:1" x14ac:dyDescent="0.25">
      <c r="A309" s="2" t="str">
        <f t="shared" si="3"/>
        <v/>
      </c>
    </row>
    <row r="310" spans="1:1" x14ac:dyDescent="0.25">
      <c r="A310" s="2" t="str">
        <f t="shared" si="3"/>
        <v/>
      </c>
    </row>
    <row r="311" spans="1:1" x14ac:dyDescent="0.25">
      <c r="A311" s="2" t="str">
        <f t="shared" si="3"/>
        <v/>
      </c>
    </row>
    <row r="312" spans="1:1" x14ac:dyDescent="0.25">
      <c r="A312" s="2" t="str">
        <f t="shared" si="3"/>
        <v/>
      </c>
    </row>
    <row r="313" spans="1:1" x14ac:dyDescent="0.25">
      <c r="A313" s="2" t="str">
        <f t="shared" si="3"/>
        <v/>
      </c>
    </row>
    <row r="314" spans="1:1" x14ac:dyDescent="0.25">
      <c r="A314" s="2" t="str">
        <f t="shared" si="3"/>
        <v/>
      </c>
    </row>
    <row r="315" spans="1:1" x14ac:dyDescent="0.25">
      <c r="A315" s="2" t="str">
        <f t="shared" si="3"/>
        <v/>
      </c>
    </row>
    <row r="316" spans="1:1" x14ac:dyDescent="0.25">
      <c r="A316" s="2" t="str">
        <f t="shared" si="3"/>
        <v/>
      </c>
    </row>
    <row r="317" spans="1:1" x14ac:dyDescent="0.25">
      <c r="A317" s="2" t="str">
        <f t="shared" si="3"/>
        <v/>
      </c>
    </row>
    <row r="318" spans="1:1" x14ac:dyDescent="0.25">
      <c r="A318" s="2" t="str">
        <f t="shared" si="3"/>
        <v/>
      </c>
    </row>
    <row r="319" spans="1:1" x14ac:dyDescent="0.25">
      <c r="A319" s="2" t="str">
        <f t="shared" si="3"/>
        <v/>
      </c>
    </row>
    <row r="320" spans="1:1" x14ac:dyDescent="0.25">
      <c r="A320" s="2" t="str">
        <f t="shared" si="3"/>
        <v/>
      </c>
    </row>
    <row r="321" spans="1:1" x14ac:dyDescent="0.25">
      <c r="A321" s="2" t="str">
        <f t="shared" si="3"/>
        <v/>
      </c>
    </row>
    <row r="322" spans="1:1" x14ac:dyDescent="0.25">
      <c r="A322" s="2" t="str">
        <f t="shared" si="3"/>
        <v/>
      </c>
    </row>
    <row r="323" spans="1:1" x14ac:dyDescent="0.25">
      <c r="A323" s="2" t="str">
        <f t="shared" si="3"/>
        <v/>
      </c>
    </row>
    <row r="324" spans="1:1" x14ac:dyDescent="0.25">
      <c r="A324" s="2" t="str">
        <f t="shared" si="3"/>
        <v/>
      </c>
    </row>
    <row r="325" spans="1:1" x14ac:dyDescent="0.25">
      <c r="A325" s="2" t="str">
        <f t="shared" si="3"/>
        <v/>
      </c>
    </row>
    <row r="326" spans="1:1" x14ac:dyDescent="0.25">
      <c r="A326" s="2" t="str">
        <f t="shared" si="3"/>
        <v/>
      </c>
    </row>
    <row r="327" spans="1:1" x14ac:dyDescent="0.25">
      <c r="A327" s="2" t="str">
        <f t="shared" si="3"/>
        <v/>
      </c>
    </row>
    <row r="328" spans="1:1" x14ac:dyDescent="0.25">
      <c r="A328" s="2" t="str">
        <f t="shared" si="3"/>
        <v/>
      </c>
    </row>
    <row r="329" spans="1:1" x14ac:dyDescent="0.25">
      <c r="A329" s="2" t="str">
        <f t="shared" si="3"/>
        <v/>
      </c>
    </row>
    <row r="330" spans="1:1" x14ac:dyDescent="0.25">
      <c r="A330" s="2" t="str">
        <f t="shared" si="3"/>
        <v/>
      </c>
    </row>
    <row r="331" spans="1:1" x14ac:dyDescent="0.25">
      <c r="A331" s="2" t="str">
        <f t="shared" si="3"/>
        <v/>
      </c>
    </row>
    <row r="332" spans="1:1" x14ac:dyDescent="0.25">
      <c r="A332" s="2" t="str">
        <f t="shared" si="3"/>
        <v/>
      </c>
    </row>
    <row r="333" spans="1:1" x14ac:dyDescent="0.25">
      <c r="A333" s="2" t="str">
        <f t="shared" ref="A333:A385" si="4">_xlfn.CONCAT(B259:DY259)</f>
        <v/>
      </c>
    </row>
    <row r="334" spans="1:1" x14ac:dyDescent="0.25">
      <c r="A334" s="2" t="str">
        <f t="shared" si="4"/>
        <v/>
      </c>
    </row>
    <row r="335" spans="1:1" x14ac:dyDescent="0.25">
      <c r="A335" s="2" t="str">
        <f t="shared" si="4"/>
        <v/>
      </c>
    </row>
    <row r="336" spans="1:1" x14ac:dyDescent="0.25">
      <c r="A336" s="2" t="str">
        <f t="shared" si="4"/>
        <v/>
      </c>
    </row>
    <row r="337" spans="1:1" x14ac:dyDescent="0.25">
      <c r="A337" s="2" t="str">
        <f t="shared" si="4"/>
        <v/>
      </c>
    </row>
    <row r="338" spans="1:1" x14ac:dyDescent="0.25">
      <c r="A338" s="2" t="str">
        <f t="shared" si="4"/>
        <v/>
      </c>
    </row>
    <row r="339" spans="1:1" x14ac:dyDescent="0.25">
      <c r="A339" s="2" t="str">
        <f t="shared" si="4"/>
        <v/>
      </c>
    </row>
    <row r="340" spans="1:1" x14ac:dyDescent="0.25">
      <c r="A340" s="2" t="str">
        <f t="shared" si="4"/>
        <v/>
      </c>
    </row>
    <row r="341" spans="1:1" x14ac:dyDescent="0.25">
      <c r="A341" s="2" t="str">
        <f t="shared" si="4"/>
        <v/>
      </c>
    </row>
    <row r="342" spans="1:1" x14ac:dyDescent="0.25">
      <c r="A342" s="2" t="str">
        <f t="shared" si="4"/>
        <v/>
      </c>
    </row>
    <row r="343" spans="1:1" x14ac:dyDescent="0.25">
      <c r="A343" s="2" t="str">
        <f t="shared" si="4"/>
        <v/>
      </c>
    </row>
    <row r="344" spans="1:1" x14ac:dyDescent="0.25">
      <c r="A344" s="2" t="str">
        <f t="shared" si="4"/>
        <v/>
      </c>
    </row>
    <row r="345" spans="1:1" x14ac:dyDescent="0.25">
      <c r="A345" s="2" t="str">
        <f t="shared" si="4"/>
        <v/>
      </c>
    </row>
    <row r="346" spans="1:1" x14ac:dyDescent="0.25">
      <c r="A346" s="2" t="str">
        <f t="shared" si="4"/>
        <v/>
      </c>
    </row>
    <row r="347" spans="1:1" x14ac:dyDescent="0.25">
      <c r="A347" s="2" t="str">
        <f t="shared" si="4"/>
        <v/>
      </c>
    </row>
    <row r="348" spans="1:1" x14ac:dyDescent="0.25">
      <c r="A348" s="2" t="str">
        <f t="shared" si="4"/>
        <v/>
      </c>
    </row>
    <row r="349" spans="1:1" x14ac:dyDescent="0.25">
      <c r="A349" s="2" t="str">
        <f t="shared" si="4"/>
        <v/>
      </c>
    </row>
    <row r="350" spans="1:1" x14ac:dyDescent="0.25">
      <c r="A350" s="2" t="str">
        <f t="shared" si="4"/>
        <v/>
      </c>
    </row>
    <row r="351" spans="1:1" x14ac:dyDescent="0.25">
      <c r="A351" s="2" t="str">
        <f t="shared" si="4"/>
        <v/>
      </c>
    </row>
    <row r="352" spans="1:1" x14ac:dyDescent="0.25">
      <c r="A352" s="2" t="str">
        <f t="shared" si="4"/>
        <v/>
      </c>
    </row>
    <row r="353" spans="1:1" x14ac:dyDescent="0.25">
      <c r="A353" s="2" t="str">
        <f t="shared" si="4"/>
        <v/>
      </c>
    </row>
    <row r="354" spans="1:1" x14ac:dyDescent="0.25">
      <c r="A354" s="2" t="str">
        <f t="shared" si="4"/>
        <v/>
      </c>
    </row>
    <row r="355" spans="1:1" x14ac:dyDescent="0.25">
      <c r="A355" s="2" t="str">
        <f t="shared" si="4"/>
        <v/>
      </c>
    </row>
    <row r="356" spans="1:1" x14ac:dyDescent="0.25">
      <c r="A356" s="2" t="str">
        <f t="shared" si="4"/>
        <v/>
      </c>
    </row>
    <row r="357" spans="1:1" x14ac:dyDescent="0.25">
      <c r="A357" s="2" t="str">
        <f t="shared" si="4"/>
        <v/>
      </c>
    </row>
    <row r="358" spans="1:1" x14ac:dyDescent="0.25">
      <c r="A358" s="2" t="str">
        <f t="shared" si="4"/>
        <v/>
      </c>
    </row>
    <row r="359" spans="1:1" x14ac:dyDescent="0.25">
      <c r="A359" s="2" t="str">
        <f t="shared" si="4"/>
        <v/>
      </c>
    </row>
    <row r="360" spans="1:1" x14ac:dyDescent="0.25">
      <c r="A360" s="2" t="str">
        <f t="shared" si="4"/>
        <v/>
      </c>
    </row>
    <row r="361" spans="1:1" x14ac:dyDescent="0.25">
      <c r="A361" s="2" t="str">
        <f t="shared" si="4"/>
        <v/>
      </c>
    </row>
    <row r="362" spans="1:1" x14ac:dyDescent="0.25">
      <c r="A362" s="2" t="str">
        <f t="shared" si="4"/>
        <v/>
      </c>
    </row>
    <row r="363" spans="1:1" x14ac:dyDescent="0.25">
      <c r="A363" s="2" t="str">
        <f t="shared" si="4"/>
        <v/>
      </c>
    </row>
    <row r="364" spans="1:1" x14ac:dyDescent="0.25">
      <c r="A364" s="2" t="str">
        <f t="shared" si="4"/>
        <v/>
      </c>
    </row>
    <row r="365" spans="1:1" x14ac:dyDescent="0.25">
      <c r="A365" s="2" t="str">
        <f t="shared" si="4"/>
        <v/>
      </c>
    </row>
    <row r="366" spans="1:1" x14ac:dyDescent="0.25">
      <c r="A366" s="2" t="str">
        <f t="shared" si="4"/>
        <v/>
      </c>
    </row>
    <row r="367" spans="1:1" x14ac:dyDescent="0.25">
      <c r="A367" s="2" t="str">
        <f t="shared" si="4"/>
        <v/>
      </c>
    </row>
    <row r="368" spans="1:1" x14ac:dyDescent="0.25">
      <c r="A368" s="2" t="str">
        <f t="shared" si="4"/>
        <v/>
      </c>
    </row>
    <row r="369" spans="1:1" x14ac:dyDescent="0.25">
      <c r="A369" s="2" t="str">
        <f t="shared" si="4"/>
        <v/>
      </c>
    </row>
    <row r="370" spans="1:1" x14ac:dyDescent="0.25">
      <c r="A370" s="2" t="str">
        <f t="shared" si="4"/>
        <v/>
      </c>
    </row>
    <row r="371" spans="1:1" x14ac:dyDescent="0.25">
      <c r="A371" s="2" t="str">
        <f t="shared" si="4"/>
        <v/>
      </c>
    </row>
    <row r="372" spans="1:1" x14ac:dyDescent="0.25">
      <c r="A372" s="2" t="str">
        <f t="shared" si="4"/>
        <v/>
      </c>
    </row>
    <row r="373" spans="1:1" x14ac:dyDescent="0.25">
      <c r="A373" s="2" t="str">
        <f t="shared" si="4"/>
        <v/>
      </c>
    </row>
    <row r="374" spans="1:1" x14ac:dyDescent="0.25">
      <c r="A374" s="2" t="str">
        <f t="shared" si="4"/>
        <v/>
      </c>
    </row>
    <row r="375" spans="1:1" x14ac:dyDescent="0.25">
      <c r="A375" s="2" t="str">
        <f t="shared" si="4"/>
        <v/>
      </c>
    </row>
    <row r="376" spans="1:1" x14ac:dyDescent="0.25">
      <c r="A376" s="2" t="str">
        <f t="shared" si="4"/>
        <v/>
      </c>
    </row>
    <row r="377" spans="1:1" x14ac:dyDescent="0.25">
      <c r="A377" s="2" t="str">
        <f t="shared" si="4"/>
        <v/>
      </c>
    </row>
    <row r="378" spans="1:1" x14ac:dyDescent="0.25">
      <c r="A378" s="2" t="str">
        <f t="shared" si="4"/>
        <v/>
      </c>
    </row>
    <row r="379" spans="1:1" x14ac:dyDescent="0.25">
      <c r="A379" s="2" t="str">
        <f t="shared" si="4"/>
        <v/>
      </c>
    </row>
    <row r="380" spans="1:1" x14ac:dyDescent="0.25">
      <c r="A380" s="2" t="str">
        <f t="shared" si="4"/>
        <v/>
      </c>
    </row>
    <row r="381" spans="1:1" x14ac:dyDescent="0.25">
      <c r="A381" s="2" t="str">
        <f t="shared" si="4"/>
        <v/>
      </c>
    </row>
    <row r="382" spans="1:1" x14ac:dyDescent="0.25">
      <c r="A382" s="2" t="str">
        <f t="shared" si="4"/>
        <v/>
      </c>
    </row>
    <row r="383" spans="1:1" x14ac:dyDescent="0.25">
      <c r="A383" s="2" t="str">
        <f t="shared" si="4"/>
        <v/>
      </c>
    </row>
    <row r="384" spans="1:1" x14ac:dyDescent="0.25">
      <c r="A384" s="2" t="str">
        <f t="shared" si="4"/>
        <v/>
      </c>
    </row>
    <row r="385" spans="1:1" x14ac:dyDescent="0.25">
      <c r="A385" s="2" t="str">
        <f t="shared" si="4"/>
        <v/>
      </c>
    </row>
  </sheetData>
  <mergeCells count="64"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L1:M1"/>
    <mergeCell ref="B1:C1"/>
    <mergeCell ref="D1:E1"/>
    <mergeCell ref="F1:G1"/>
    <mergeCell ref="H1:I1"/>
    <mergeCell ref="J1:K1"/>
  </mergeCells>
  <conditionalFormatting sqref="B22:CM59 V2:DY6 V20:CM21 V8:DY19 B61:CM65 B60:CQ60">
    <cfRule type="cellIs" dxfId="28" priority="17" operator="equal">
      <formula>1</formula>
    </cfRule>
  </conditionalFormatting>
  <conditionalFormatting sqref="CN20:DY59 CN61:DY65 CR60:DY60">
    <cfRule type="cellIs" dxfId="27" priority="4" operator="equal">
      <formula>1</formula>
    </cfRule>
  </conditionalFormatting>
  <conditionalFormatting sqref="V7:DY7">
    <cfRule type="cellIs" dxfId="26" priority="3" operator="equal">
      <formula>1</formula>
    </cfRule>
  </conditionalFormatting>
  <conditionalFormatting sqref="B2:DY65">
    <cfRule type="cellIs" dxfId="25" priority="2" operator="equal">
      <formula>1</formula>
    </cfRule>
  </conditionalFormatting>
  <conditionalFormatting sqref="U2:U21">
    <cfRule type="cellIs" dxfId="24" priority="1" operator="equal">
      <formula>1</formula>
    </cfRule>
  </conditionalFormatting>
  <dataValidations count="1">
    <dataValidation type="whole" operator="equal" allowBlank="1" showInputMessage="1" showErrorMessage="1" sqref="B2:DY65" xr:uid="{C9F1D34F-4300-419A-8790-3509369B110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3166B-CDFB-4A24-959E-6B57DA15ACAB}">
  <dimension ref="A1:EB385"/>
  <sheetViews>
    <sheetView topLeftCell="A3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11111111111111111111100000000000000000000000000000000000100000100010000000000000000000000000000000000000000000000000000000000001000000000000000000001000000000000000000000000000000000110000000100100000000000000000000000000000000000000000000000000000000000010000000000000000000010000000000000000000000000000000110000000001000100000000000000000000000000000000000000000000000000000000000100000000000000000000100000000000000000000000000000010000000000001000100000000000000000000000000000000000000000000000000000000001000000000000000000001000000000000000000000000000001000000000000010001000000000000000000000000000000000000000000000000000000000010000000000000000000010000000000000000000000000000010000000000000010001000000000000000000000000000000000000000000000000000000000100000000000000000000100000000000000000000000000000100000000000000010001000000000000000000000000000000000000000000000000000000001000000000000000000001000000000000000000000000000010000000000000000100010000000000000000000000000000000000000000000000000000000010000000000000000000010000000000000000000000000000100000000000000000100010000000000000000000000000000000000000000000000000000000100000000000000000000100000000000000000000000000001000000000000000010001000000000000000000000000000000000000000000000000000000001000000000000000000001000000000000000000000000000100000000000000000100010000000000000000000000000000000000000000000000000000000010000000000000000000010000000000000000000000000001000000000000000010001000000000000000000000000000000000000000000000000000000000100000000000000000000100000000000000000000000000010000000000000000100010000000000000000000000000000000000000000000000000000000001000000000000000000001000000000000000000000000001000000000000000010001000000000000000000000000000000000000000000000000000000000010000000000000000000010000000000000000000000000010000000000000000100010000000000000000000000000000000000000000000000000000000000100000000000000000000100000000000000000000000000100000000000000010001000000000000000000000000000000000000000000000000000000000001000000000000000000001000000000000000000000000010000000000000000100010000000000000000000000000000000000000000000000000000000000010000000000000000000010000000000000000000000000100000000000000010001000000000000000000000000000000000000000000000000000000000000100000000000000000000100000000000000000000000001000000000000000100100000000000000000000000000000000000000000000000000000000000001000000000000000000001000000000000000000000000100000000000000001001000000000000000000000000000000000000000000000000000000000000010000000000000000000010000000000000000000000001000000000000000100010000000000000000000000000000000000000000000000000000000000000111111111111111111111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3</v>
      </c>
    </row>
    <row r="76" spans="1:130" x14ac:dyDescent="0.25">
      <c r="A76" s="2" t="s">
        <v>21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 t="str">
        <f t="shared" ref="A376:A385" si="0">_xlfn.CONCAT(B302:DY302)</f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65">
    <cfRule type="cellIs" dxfId="23" priority="1" operator="equal">
      <formula>1</formula>
    </cfRule>
  </conditionalFormatting>
  <dataValidations count="2">
    <dataValidation type="whole" allowBlank="1" showInputMessage="1" showErrorMessage="1" sqref="BC46:BC47 BC57:BC65 BE12:BG47 BB46:BB55 CI4:CP13 BD65:BG65 AH26:AX40 AJ57:AK63 AL57:AQ57 AY43:BA44 BC20:BC44" xr:uid="{5738C792-5082-4197-B43C-C1EE0D493589}">
      <formula1>0</formula1>
      <formula2>1</formula2>
    </dataValidation>
    <dataValidation type="whole" operator="equal" allowBlank="1" showInputMessage="1" showErrorMessage="1" sqref="B2:DY65" xr:uid="{B2B5B49E-20DA-4C51-8F06-9B93760B9B5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D9FE6-E24D-4602-A990-DBE42FC3DA68}">
  <dimension ref="A1:EB385"/>
  <sheetViews>
    <sheetView topLeftCell="A9" zoomScale="55" zoomScaleNormal="55" workbookViewId="0">
      <selection activeCell="A78" sqref="A78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10000000000000000000000000000000000000000000001010010101010100000100000000000000000000000000100000000000000000000000000000000001000000000000000000000000000000000000000000000010101101110101111101000000000000000000000000000100000000000000000000000000000000100000000000000000000000000000000000000000000000101010000001010000010000000000000000000000000000100000000000000000000000000000010000000000000000000000000000000000000000000000001010111111110101110100000000000000000000000000000100000000000000000000000000001000000000000000000000000000000000000000000000000010000000000000010001000000000000000000000000000000100000000000000000000000000100000000000000000000000000000000000011111000000000111111111111111111110000000000000000000000000000000100000000000000000000000010000000000000000000000000000000000001110001000000000000000000000000000000000000000000000000000000000000100000000000000000000001000000000000000000000000000000000001100100010000000000000000000000000000000000000000000000000000000000000100000000000000000000100000000000000000000000000000000000100000100010000000000000000000000000000000000000000000000000000000000000100000000000000000010000000000000000000000000000000000110000000100100000000000000000000000000000000000000000000000000000000000000100000000000000001000000000000000000000000000000000110000000001000100000000000000000000000000000000000000000000000000000000000000100000000000000100000000000000000000000000000000010000000000001000100000000000000000000000000000000000000000000000000000000000000100000000000010000000000000000000000000000000001000000000000010001000000000000000000000000000000000000000000000000000000000000000100000000001000000000000000000000000000000000010000000000000010001000000000000000000000000000000000000000000000000000000000000000111111111100000000000000000000000000000000000100000000000000010001000000000000000000000000000000000000000000000000000000000000001000000001000000000000000000000000000000000010000000000000000100010000000000000000000000000000000000000000000000000000000000000010000000010000000000000000000000000000000000100000000000000000100010000000000000000000000000000000000000000000000000000000000000100000000100000000000000000000000000000000001000000000000000010001000000000000000000000000000000000000000000000000000000000000001000000001000000000000000000000000000000000100000000000000000100010000000000000000000000000000000000000000000000000000000000000010000000010000000000000000000000000000000001000000000000000010001000000000000000000000000000000000000000000000000000000000000000100000000100000000000000000000000000000000010000000000000000100010000000000000000000000000000000000000000000000000000000000000001000000001000000000000000000000000000000001000000000000000010001000000000000000000000000000000000000000000000000000000000000000010000000010000000000000000000000000000000010000000000000000100010000000000000000000000000000000000000000000000000000000000000000111111111100000000000000000000000000000000100000000000000010001000000000000000000000000000000000000000000000000000000000000000010000000000100000000000000000000000000000010000000000000000100010000000000000000000000000000000000000000000000000000000000000001000000000000100000000000000000000000000000100000000000000010001000000000000000000000000000000000000000000000000000000000000000100000000000000100000000000000000000000000001000000000000000100100000000000000000000000000000000000000000000000000000000000000010000000000000000100000000000000000000000000100000000000000001001000000000000000000000000000000000000000000000000000000000000001000000000000000000100000000000000000000000001000000000000000100010000000000000000000000000000000000000000000000000000000000000100000000000000000000100000000000000000000000100000000000000001001000000000000000000000000000000000000000000000000000000000000010000000000000000000000100000000000000000000001000000000000000100100000000000000000000000000000000000000000000000000000000000001000000000000000000000000100000000000000000000010000000000000001001000000000000000000000000000000000000000000000000000000000000100000000000000000000000000100000000000000000001000000000000000100100000000000000000000000000000000000000000000000000000000000010000000000000000000000000000100000000000000000010000000000000001001000000000000000000000000000000000000000000000000000000000001000000000000000000000000000000100000000000000000100000000000000100100000000000000000000000000000000000000000000000000000000000100000000000000000000000000000000100000000011111010000000000000001001000000000000000000000000000000000000000000000000000000000010000000000000000000000000000000000100000000100001100000000000000100100000000000000000000000000000000000000000000000000000000001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4</v>
      </c>
    </row>
    <row r="76" spans="1:130" x14ac:dyDescent="0.25">
      <c r="A76" s="2" t="s">
        <v>22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 t="str">
        <f t="shared" ref="A359:A385" si="0">_xlfn.CONCAT(B285:DY285)</f>
        <v/>
      </c>
    </row>
    <row r="360" spans="1:1" x14ac:dyDescent="0.25">
      <c r="A360" s="2" t="str">
        <f t="shared" si="0"/>
        <v/>
      </c>
    </row>
    <row r="361" spans="1:1" x14ac:dyDescent="0.25">
      <c r="A361" s="2" t="str">
        <f t="shared" si="0"/>
        <v/>
      </c>
    </row>
    <row r="362" spans="1:1" x14ac:dyDescent="0.25">
      <c r="A362" s="2" t="str">
        <f t="shared" si="0"/>
        <v/>
      </c>
    </row>
    <row r="363" spans="1:1" x14ac:dyDescent="0.25">
      <c r="A363" s="2" t="str">
        <f t="shared" si="0"/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65">
    <cfRule type="cellIs" dxfId="22" priority="1" operator="equal">
      <formula>1</formula>
    </cfRule>
  </conditionalFormatting>
  <dataValidations count="2">
    <dataValidation type="whole" allowBlank="1" showInputMessage="1" showErrorMessage="1" sqref="D47:AB65 CN63:CN64 B39:C65 D39:AB41" xr:uid="{F4BE8F9E-53B5-45D0-8D2E-E541F2EBD799}">
      <formula1>0</formula1>
      <formula2>1</formula2>
    </dataValidation>
    <dataValidation type="whole" operator="equal" allowBlank="1" showInputMessage="1" showErrorMessage="1" sqref="B2:DY65" xr:uid="{1253B3CE-F4A5-4A03-AC17-811074CC05FC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78098-5EF1-44F8-80D0-7B996581A4D0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11111111111111111111111111111100000000000000000000000000100000100010000000000000000000000000000000000000000000000000000000000001000000000000000000000000000001000000000000000000000000110000000100100000000000000000000000000000000000000000000000000000000000010000000000000000000000000000010000000000000000000000110000000001000100000000000000000000000000000000000000000000000000000000000100000000000000000000000000000100000000000000000000010000000000001000100000000000000000000000000000000000000000000000000000000001000000000000000000000000000001000000000000000000001000000000000010001000000000000000000000000000000000000000000000000000000000010000000000000000000000000000010000000000000000000010000000000000010001000000000000000000000000000000000000000000000000000000000100000000000000000000000000000100000000000000000000100000000000000010001000000000000000000000000000000000000000000000000000000001000000000000000000000000000001000000000000000000010000000000000000100010000000000000000000000000000000000000000000000000000000010000000000000000000000000000010000000000000000000100000000000000000100010000000000000000000000000000000000000000000000000000000100000000000000000000000000000100000000000000000001000000000000000010001000000000000000000000000000000000000000000000000000000001000000000000000000000000000001000000000000000000100000000000000000100010000000000000000000000000000000000000000000000000000000010000000000000000000000000000010000000000000000001000000000000000010001000000000000000000000000000000000000000000000000000000000100000000000000000000000000000100000000000000000010000000000000000100010000000000000000000000000000000000000000000000000000000001000000000000000000000000000001000000000000000001000000000000000010001000000000000000000000000000000000000000000000000000000000010000000000000000000000000000010000000000000000010000000000000000100010000000000000000000000000000000000000000000000000000000000100000000000000000000000000000100000000000000000100000000000000010001000000000000000000000000000000000000000000000000000000000001000000000000000000000000000001000000000000000010000000000000000100010000000000000000000000000000000000000000000000000000000000010000000000000000000000000000010000000000000000100000000000000010001000000000000000000000000000000000000000000000000000000000000100000000000000000000000000000100000000000000001000000000000000100100000000000000000000000000000000000000000000000000000000000001000000000000000000000000000001000000000000000100000000000000001001000000000000000000000000000000000000000000000000000000000000010000000000000000000000000000010000000000000001000000000000000100010000000000000000000000000000000000000000000000000000000000000111111111111111111111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5</v>
      </c>
    </row>
    <row r="76" spans="1:130" x14ac:dyDescent="0.25">
      <c r="A76" s="2" t="s">
        <v>23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 t="str">
        <f t="shared" ref="A284:A332" si="0">_xlfn.CONCAT(B210:DY210)</f>
        <v/>
      </c>
    </row>
    <row r="285" spans="1:1" x14ac:dyDescent="0.25">
      <c r="A285" s="2" t="str">
        <f t="shared" si="0"/>
        <v/>
      </c>
    </row>
    <row r="286" spans="1:1" x14ac:dyDescent="0.25">
      <c r="A286" s="2" t="str">
        <f t="shared" si="0"/>
        <v/>
      </c>
    </row>
    <row r="287" spans="1:1" x14ac:dyDescent="0.25">
      <c r="A287" s="2" t="str">
        <f t="shared" si="0"/>
        <v/>
      </c>
    </row>
    <row r="288" spans="1:1" x14ac:dyDescent="0.25">
      <c r="A288" s="2" t="str">
        <f t="shared" si="0"/>
        <v/>
      </c>
    </row>
    <row r="289" spans="1:1" x14ac:dyDescent="0.25">
      <c r="A289" s="2" t="str">
        <f t="shared" si="0"/>
        <v/>
      </c>
    </row>
    <row r="290" spans="1:1" x14ac:dyDescent="0.25">
      <c r="A290" s="2" t="str">
        <f t="shared" si="0"/>
        <v/>
      </c>
    </row>
    <row r="291" spans="1:1" x14ac:dyDescent="0.25">
      <c r="A291" s="2" t="str">
        <f t="shared" si="0"/>
        <v/>
      </c>
    </row>
    <row r="292" spans="1:1" x14ac:dyDescent="0.25">
      <c r="A292" s="2" t="str">
        <f t="shared" si="0"/>
        <v/>
      </c>
    </row>
    <row r="293" spans="1:1" x14ac:dyDescent="0.25">
      <c r="A293" s="2" t="str">
        <f t="shared" si="0"/>
        <v/>
      </c>
    </row>
    <row r="294" spans="1:1" x14ac:dyDescent="0.25">
      <c r="A294" s="2" t="str">
        <f t="shared" si="0"/>
        <v/>
      </c>
    </row>
    <row r="295" spans="1:1" x14ac:dyDescent="0.25">
      <c r="A295" s="2" t="str">
        <f t="shared" si="0"/>
        <v/>
      </c>
    </row>
    <row r="296" spans="1:1" x14ac:dyDescent="0.25">
      <c r="A296" s="2" t="str">
        <f t="shared" si="0"/>
        <v/>
      </c>
    </row>
    <row r="297" spans="1:1" x14ac:dyDescent="0.25">
      <c r="A297" s="2" t="str">
        <f t="shared" si="0"/>
        <v/>
      </c>
    </row>
    <row r="298" spans="1:1" x14ac:dyDescent="0.25">
      <c r="A298" s="2" t="str">
        <f t="shared" si="0"/>
        <v/>
      </c>
    </row>
    <row r="299" spans="1:1" x14ac:dyDescent="0.25">
      <c r="A299" s="2" t="str">
        <f t="shared" si="0"/>
        <v/>
      </c>
    </row>
    <row r="300" spans="1:1" x14ac:dyDescent="0.25">
      <c r="A300" s="2" t="str">
        <f t="shared" si="0"/>
        <v/>
      </c>
    </row>
    <row r="301" spans="1:1" x14ac:dyDescent="0.25">
      <c r="A301" s="2" t="str">
        <f t="shared" si="0"/>
        <v/>
      </c>
    </row>
    <row r="302" spans="1:1" x14ac:dyDescent="0.25">
      <c r="A302" s="2" t="str">
        <f t="shared" si="0"/>
        <v/>
      </c>
    </row>
    <row r="303" spans="1:1" x14ac:dyDescent="0.25">
      <c r="A303" s="2" t="str">
        <f t="shared" si="0"/>
        <v/>
      </c>
    </row>
    <row r="304" spans="1:1" x14ac:dyDescent="0.25">
      <c r="A304" s="2" t="str">
        <f t="shared" si="0"/>
        <v/>
      </c>
    </row>
    <row r="305" spans="1:1" x14ac:dyDescent="0.25">
      <c r="A305" s="2" t="str">
        <f t="shared" si="0"/>
        <v/>
      </c>
    </row>
    <row r="306" spans="1:1" x14ac:dyDescent="0.25">
      <c r="A306" s="2" t="str">
        <f t="shared" si="0"/>
        <v/>
      </c>
    </row>
    <row r="307" spans="1:1" x14ac:dyDescent="0.25">
      <c r="A307" s="2" t="str">
        <f t="shared" si="0"/>
        <v/>
      </c>
    </row>
    <row r="308" spans="1:1" x14ac:dyDescent="0.25">
      <c r="A308" s="2" t="str">
        <f t="shared" si="0"/>
        <v/>
      </c>
    </row>
    <row r="309" spans="1:1" x14ac:dyDescent="0.25">
      <c r="A309" s="2" t="str">
        <f t="shared" si="0"/>
        <v/>
      </c>
    </row>
    <row r="310" spans="1:1" x14ac:dyDescent="0.25">
      <c r="A310" s="2" t="str">
        <f t="shared" si="0"/>
        <v/>
      </c>
    </row>
    <row r="311" spans="1:1" x14ac:dyDescent="0.25">
      <c r="A311" s="2" t="str">
        <f t="shared" si="0"/>
        <v/>
      </c>
    </row>
    <row r="312" spans="1:1" x14ac:dyDescent="0.25">
      <c r="A312" s="2" t="str">
        <f t="shared" si="0"/>
        <v/>
      </c>
    </row>
    <row r="313" spans="1:1" x14ac:dyDescent="0.25">
      <c r="A313" s="2" t="str">
        <f t="shared" si="0"/>
        <v/>
      </c>
    </row>
    <row r="314" spans="1:1" x14ac:dyDescent="0.25">
      <c r="A314" s="2" t="str">
        <f t="shared" si="0"/>
        <v/>
      </c>
    </row>
    <row r="315" spans="1:1" x14ac:dyDescent="0.25">
      <c r="A315" s="2" t="str">
        <f t="shared" si="0"/>
        <v/>
      </c>
    </row>
    <row r="316" spans="1:1" x14ac:dyDescent="0.25">
      <c r="A316" s="2" t="str">
        <f t="shared" si="0"/>
        <v/>
      </c>
    </row>
    <row r="317" spans="1:1" x14ac:dyDescent="0.25">
      <c r="A317" s="2" t="str">
        <f t="shared" si="0"/>
        <v/>
      </c>
    </row>
    <row r="318" spans="1:1" x14ac:dyDescent="0.25">
      <c r="A318" s="2" t="str">
        <f t="shared" si="0"/>
        <v/>
      </c>
    </row>
    <row r="319" spans="1:1" x14ac:dyDescent="0.25">
      <c r="A319" s="2" t="str">
        <f t="shared" si="0"/>
        <v/>
      </c>
    </row>
    <row r="320" spans="1:1" x14ac:dyDescent="0.25">
      <c r="A320" s="2" t="str">
        <f t="shared" si="0"/>
        <v/>
      </c>
    </row>
    <row r="321" spans="1:1" x14ac:dyDescent="0.25">
      <c r="A321" s="2" t="str">
        <f t="shared" si="0"/>
        <v/>
      </c>
    </row>
    <row r="322" spans="1:1" x14ac:dyDescent="0.25">
      <c r="A322" s="2" t="str">
        <f t="shared" si="0"/>
        <v/>
      </c>
    </row>
    <row r="323" spans="1:1" x14ac:dyDescent="0.25">
      <c r="A323" s="2" t="str">
        <f t="shared" si="0"/>
        <v/>
      </c>
    </row>
    <row r="324" spans="1:1" x14ac:dyDescent="0.25">
      <c r="A324" s="2" t="str">
        <f t="shared" si="0"/>
        <v/>
      </c>
    </row>
    <row r="325" spans="1:1" x14ac:dyDescent="0.25">
      <c r="A325" s="2" t="str">
        <f t="shared" si="0"/>
        <v/>
      </c>
    </row>
    <row r="326" spans="1:1" x14ac:dyDescent="0.25">
      <c r="A326" s="2" t="str">
        <f t="shared" si="0"/>
        <v/>
      </c>
    </row>
    <row r="327" spans="1:1" x14ac:dyDescent="0.25">
      <c r="A327" s="2" t="str">
        <f t="shared" si="0"/>
        <v/>
      </c>
    </row>
    <row r="328" spans="1:1" x14ac:dyDescent="0.25">
      <c r="A328" s="2" t="str">
        <f t="shared" si="0"/>
        <v/>
      </c>
    </row>
    <row r="329" spans="1:1" x14ac:dyDescent="0.25">
      <c r="A329" s="2" t="str">
        <f t="shared" si="0"/>
        <v/>
      </c>
    </row>
    <row r="330" spans="1:1" x14ac:dyDescent="0.25">
      <c r="A330" s="2" t="str">
        <f t="shared" si="0"/>
        <v/>
      </c>
    </row>
    <row r="331" spans="1:1" x14ac:dyDescent="0.25">
      <c r="A331" s="2" t="str">
        <f t="shared" si="0"/>
        <v/>
      </c>
    </row>
    <row r="332" spans="1:1" x14ac:dyDescent="0.25">
      <c r="A332" s="2" t="str">
        <f t="shared" si="0"/>
        <v/>
      </c>
    </row>
    <row r="333" spans="1:1" x14ac:dyDescent="0.25">
      <c r="A333" s="2" t="str">
        <f t="shared" ref="A333:A385" si="1">_xlfn.CONCAT(B259:DY259)</f>
        <v/>
      </c>
    </row>
    <row r="334" spans="1:1" x14ac:dyDescent="0.25">
      <c r="A334" s="2" t="str">
        <f t="shared" si="1"/>
        <v/>
      </c>
    </row>
    <row r="335" spans="1:1" x14ac:dyDescent="0.25">
      <c r="A335" s="2" t="str">
        <f t="shared" si="1"/>
        <v/>
      </c>
    </row>
    <row r="336" spans="1:1" x14ac:dyDescent="0.25">
      <c r="A336" s="2" t="str">
        <f t="shared" si="1"/>
        <v/>
      </c>
    </row>
    <row r="337" spans="1:1" x14ac:dyDescent="0.25">
      <c r="A337" s="2" t="str">
        <f t="shared" si="1"/>
        <v/>
      </c>
    </row>
    <row r="338" spans="1:1" x14ac:dyDescent="0.25">
      <c r="A338" s="2" t="str">
        <f t="shared" si="1"/>
        <v/>
      </c>
    </row>
    <row r="339" spans="1:1" x14ac:dyDescent="0.25">
      <c r="A339" s="2" t="str">
        <f t="shared" si="1"/>
        <v/>
      </c>
    </row>
    <row r="340" spans="1:1" x14ac:dyDescent="0.25">
      <c r="A340" s="2" t="str">
        <f t="shared" si="1"/>
        <v/>
      </c>
    </row>
    <row r="341" spans="1:1" x14ac:dyDescent="0.25">
      <c r="A341" s="2" t="str">
        <f t="shared" si="1"/>
        <v/>
      </c>
    </row>
    <row r="342" spans="1:1" x14ac:dyDescent="0.25">
      <c r="A342" s="2" t="str">
        <f t="shared" si="1"/>
        <v/>
      </c>
    </row>
    <row r="343" spans="1:1" x14ac:dyDescent="0.25">
      <c r="A343" s="2" t="str">
        <f t="shared" si="1"/>
        <v/>
      </c>
    </row>
    <row r="344" spans="1:1" x14ac:dyDescent="0.25">
      <c r="A344" s="2" t="str">
        <f t="shared" si="1"/>
        <v/>
      </c>
    </row>
    <row r="345" spans="1:1" x14ac:dyDescent="0.25">
      <c r="A345" s="2" t="str">
        <f t="shared" si="1"/>
        <v/>
      </c>
    </row>
    <row r="346" spans="1:1" x14ac:dyDescent="0.25">
      <c r="A346" s="2" t="str">
        <f t="shared" si="1"/>
        <v/>
      </c>
    </row>
    <row r="347" spans="1:1" x14ac:dyDescent="0.25">
      <c r="A347" s="2" t="str">
        <f t="shared" si="1"/>
        <v/>
      </c>
    </row>
    <row r="348" spans="1:1" x14ac:dyDescent="0.25">
      <c r="A348" s="2" t="str">
        <f t="shared" si="1"/>
        <v/>
      </c>
    </row>
    <row r="349" spans="1:1" x14ac:dyDescent="0.25">
      <c r="A349" s="2" t="str">
        <f t="shared" si="1"/>
        <v/>
      </c>
    </row>
    <row r="350" spans="1:1" x14ac:dyDescent="0.25">
      <c r="A350" s="2" t="str">
        <f t="shared" si="1"/>
        <v/>
      </c>
    </row>
    <row r="351" spans="1:1" x14ac:dyDescent="0.25">
      <c r="A351" s="2" t="str">
        <f t="shared" si="1"/>
        <v/>
      </c>
    </row>
    <row r="352" spans="1:1" x14ac:dyDescent="0.25">
      <c r="A352" s="2" t="str">
        <f t="shared" si="1"/>
        <v/>
      </c>
    </row>
    <row r="353" spans="1:1" x14ac:dyDescent="0.25">
      <c r="A353" s="2" t="str">
        <f t="shared" si="1"/>
        <v/>
      </c>
    </row>
    <row r="354" spans="1:1" x14ac:dyDescent="0.25">
      <c r="A354" s="2" t="str">
        <f t="shared" si="1"/>
        <v/>
      </c>
    </row>
    <row r="355" spans="1:1" x14ac:dyDescent="0.25">
      <c r="A355" s="2" t="str">
        <f t="shared" si="1"/>
        <v/>
      </c>
    </row>
    <row r="356" spans="1:1" x14ac:dyDescent="0.25">
      <c r="A356" s="2" t="str">
        <f t="shared" si="1"/>
        <v/>
      </c>
    </row>
    <row r="357" spans="1:1" x14ac:dyDescent="0.25">
      <c r="A357" s="2" t="str">
        <f t="shared" si="1"/>
        <v/>
      </c>
    </row>
    <row r="358" spans="1:1" x14ac:dyDescent="0.25">
      <c r="A358" s="2" t="str">
        <f t="shared" si="1"/>
        <v/>
      </c>
    </row>
    <row r="359" spans="1:1" x14ac:dyDescent="0.25">
      <c r="A359" s="2" t="str">
        <f t="shared" si="1"/>
        <v/>
      </c>
    </row>
    <row r="360" spans="1:1" x14ac:dyDescent="0.25">
      <c r="A360" s="2" t="str">
        <f t="shared" si="1"/>
        <v/>
      </c>
    </row>
    <row r="361" spans="1:1" x14ac:dyDescent="0.25">
      <c r="A361" s="2" t="str">
        <f t="shared" si="1"/>
        <v/>
      </c>
    </row>
    <row r="362" spans="1:1" x14ac:dyDescent="0.25">
      <c r="A362" s="2" t="str">
        <f t="shared" si="1"/>
        <v/>
      </c>
    </row>
    <row r="363" spans="1:1" x14ac:dyDescent="0.25">
      <c r="A363" s="2" t="str">
        <f t="shared" si="1"/>
        <v/>
      </c>
    </row>
    <row r="364" spans="1:1" x14ac:dyDescent="0.25">
      <c r="A364" s="2" t="str">
        <f t="shared" si="1"/>
        <v/>
      </c>
    </row>
    <row r="365" spans="1:1" x14ac:dyDescent="0.25">
      <c r="A365" s="2" t="str">
        <f t="shared" si="1"/>
        <v/>
      </c>
    </row>
    <row r="366" spans="1:1" x14ac:dyDescent="0.25">
      <c r="A366" s="2" t="str">
        <f t="shared" si="1"/>
        <v/>
      </c>
    </row>
    <row r="367" spans="1:1" x14ac:dyDescent="0.25">
      <c r="A367" s="2" t="str">
        <f t="shared" si="1"/>
        <v/>
      </c>
    </row>
    <row r="368" spans="1:1" x14ac:dyDescent="0.25">
      <c r="A368" s="2" t="str">
        <f t="shared" si="1"/>
        <v/>
      </c>
    </row>
    <row r="369" spans="1:1" x14ac:dyDescent="0.25">
      <c r="A369" s="2" t="str">
        <f t="shared" si="1"/>
        <v/>
      </c>
    </row>
    <row r="370" spans="1:1" x14ac:dyDescent="0.25">
      <c r="A370" s="2" t="str">
        <f t="shared" si="1"/>
        <v/>
      </c>
    </row>
    <row r="371" spans="1:1" x14ac:dyDescent="0.25">
      <c r="A371" s="2" t="str">
        <f t="shared" si="1"/>
        <v/>
      </c>
    </row>
    <row r="372" spans="1:1" x14ac:dyDescent="0.25">
      <c r="A372" s="2" t="str">
        <f t="shared" si="1"/>
        <v/>
      </c>
    </row>
    <row r="373" spans="1:1" x14ac:dyDescent="0.25">
      <c r="A373" s="2" t="str">
        <f t="shared" si="1"/>
        <v/>
      </c>
    </row>
    <row r="374" spans="1:1" x14ac:dyDescent="0.25">
      <c r="A374" s="2" t="str">
        <f t="shared" si="1"/>
        <v/>
      </c>
    </row>
    <row r="375" spans="1:1" x14ac:dyDescent="0.25">
      <c r="A375" s="2" t="str">
        <f t="shared" si="1"/>
        <v/>
      </c>
    </row>
    <row r="376" spans="1:1" x14ac:dyDescent="0.25">
      <c r="A376" s="2" t="str">
        <f t="shared" si="1"/>
        <v/>
      </c>
    </row>
    <row r="377" spans="1:1" x14ac:dyDescent="0.25">
      <c r="A377" s="2" t="str">
        <f t="shared" si="1"/>
        <v/>
      </c>
    </row>
    <row r="378" spans="1:1" x14ac:dyDescent="0.25">
      <c r="A378" s="2" t="str">
        <f t="shared" si="1"/>
        <v/>
      </c>
    </row>
    <row r="379" spans="1:1" x14ac:dyDescent="0.25">
      <c r="A379" s="2" t="str">
        <f t="shared" si="1"/>
        <v/>
      </c>
    </row>
    <row r="380" spans="1:1" x14ac:dyDescent="0.25">
      <c r="A380" s="2" t="str">
        <f t="shared" si="1"/>
        <v/>
      </c>
    </row>
    <row r="381" spans="1:1" x14ac:dyDescent="0.25">
      <c r="A381" s="2" t="str">
        <f t="shared" si="1"/>
        <v/>
      </c>
    </row>
    <row r="382" spans="1:1" x14ac:dyDescent="0.25">
      <c r="A382" s="2" t="str">
        <f t="shared" si="1"/>
        <v/>
      </c>
    </row>
    <row r="383" spans="1:1" x14ac:dyDescent="0.25">
      <c r="A383" s="2" t="str">
        <f t="shared" si="1"/>
        <v/>
      </c>
    </row>
    <row r="384" spans="1:1" x14ac:dyDescent="0.25">
      <c r="A384" s="2" t="str">
        <f t="shared" si="1"/>
        <v/>
      </c>
    </row>
    <row r="385" spans="1:1" x14ac:dyDescent="0.25">
      <c r="A385" s="2" t="str">
        <f t="shared" si="1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65">
    <cfRule type="cellIs" dxfId="21" priority="1" operator="equal">
      <formula>1</formula>
    </cfRule>
  </conditionalFormatting>
  <dataValidations count="2">
    <dataValidation type="whole" allowBlank="1" showInputMessage="1" showErrorMessage="1" sqref="AY44:BA44 BP45:CF46" xr:uid="{120EED1C-52F9-4772-9906-4FCC6B856E82}">
      <formula1>0</formula1>
      <formula2>1</formula2>
    </dataValidation>
    <dataValidation type="whole" operator="equal" allowBlank="1" showInputMessage="1" showErrorMessage="1" sqref="B2:DY65" xr:uid="{901AFA82-A858-42FE-92B4-84556E10BF06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3C9E9-CB0F-4E85-B8EC-53646E2F1C90}">
  <dimension ref="A1:EB385"/>
  <sheetViews>
    <sheetView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1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1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1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1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1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1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1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1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1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1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1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1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1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1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1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1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1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1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1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1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1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1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1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1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1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1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1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1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1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1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1</v>
      </c>
      <c r="BZ44">
        <v>1</v>
      </c>
      <c r="CA44">
        <v>1</v>
      </c>
      <c r="CB44">
        <v>1</v>
      </c>
      <c r="CC44">
        <v>1</v>
      </c>
      <c r="CD44">
        <v>1</v>
      </c>
      <c r="CE44">
        <v>1</v>
      </c>
      <c r="CF44">
        <v>1</v>
      </c>
      <c r="CG44">
        <v>1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1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1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1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1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1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1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1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1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1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1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1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1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010000000000000000000000000000000000000100000000000000000000000000000000000000000000101001010101010000010000000000000000000000000010000000000000000000000000000000000001000000000000000000000000000000000000000000001010110111010111110100000000000000000000000000010000000000000000000000000000000000010000000000000000000000000000000000000000000010101000000101000001000000000000000000000000000010000000000000000000000000000000000100000000000000000000000000000000000000000000101011111111010111010000000000000000000000000000010000000000000000000000000000000001000000000000000000000000000000000000000000001000000000000001000100000000000000000000000000000010000000000000000000000000000000010000000000000000000000000000001111100000000011111111111111111111000000000000000000000000000000010000000000000000000000000000000100000000000000000000000000000111000100000000000000000000000000000000000000000000000000000000000010000000000000000000000000000001000000000000000000000000000110010001000000000000000000000000000000000000000000000000000000000000010000000000000000000011111111110000000000000000000000000010000010001000000000000000000000000000000000000000000000000000000000000010000000000000000001100000000100000000000000000000000011000000010010000000000000000000000000000000000000000000000000000000000000010000000000000000101000000001000000000000000000000011000000000100010000000000000000000000000000000000000000000000000000000000000010000000000000010010000000010000000000000000000001000000000000100010000000000000000000000000000000000000000000000000000000000000010000000000001000100000000100000000000000000000100000000000001000100000000000000000000000000000000000000000000000000000000000000010000000000100001000000001000000000000000000001000000000000001000100000000000000000000000000000000000000000000000000000000000000011111111110000010000000010000000000000000000010000000000000001000100000000000000000000000000000000000000000000000000000000000000100000000100000100000000100000000000000000001000000000000000010001000000000000000000000000000000000000000000000000000000000000001000000001000001000000001000000000000000000010000000000000000010001000000000000000000000000000000000000000000000000000000000000010000000010000010000000010000000000000000000100000000000000001000100000000000000000000000000000000000000000000000000000000000000100000000100000100000000100000000000000000010000000000000000010001000000000000000000000000000000000000000000000000000000000000001000000001000001000000001000000000000000000100000000000000001000100000000000000000000000000000000000000000000000000000000000000010000000010000010000000010000000000000000001000000000000000010001000000000000000000000000000000000000000000000000000000000000000100000000100000100000000100000000000000000100000000000000001000100000000000000000000000000000000000000000000000000000000000000001000000001000001000000001000000000000000001000000000000000010001000000000000000000000000000000000000000000000000000000000000000011111111110000010000000010000000000000000010000000000000001000100000000000000000000000000000000000000000000000000000000000000001000000000010000100000000100000000000000001000000000000000010001000000000000000000000000000000000000000000000000000000000000000100000000000010001000000001000000000000000010000000000000001000100000000000000000000000000000000000000000000000000000000000000010000000000000010010000000010000000000000000100000000000000010010000000000000000000000000000000000000000000000000000000000000001000000000000000010100000000100000000000000010000000000000000100100000000000000000000000000000000000000000000000000000000000000100000000000000000011000000001000000000000000100000000000000010001000000000000000000000000000000000000000000000000000000000000010000000000000000000011111111110000000000000010000000000000000100100000000000000000000000000000000000000000000000000000000000001000000000000000000000000000000100000000000000100000000000000010010000000000000000000000000000000000000000000000000000000000000100000000000000000000000000000001000000000000001000000000000000100100000000000000000000000000000000000000000000000000000000000010000000000000000000000000000000010000000000000100000000000000010010000000000000000000000000000000000000000000000000000000000001000000000000000000000000000000000100000000000001000000000000000100100000000000000000000000000000000000000000000000000000000000100000000000000000000000000000000001000000000000010000000000000010010000000000000000000000000000000000000000000000000000000000010000000000000000000000000000000000010000001111101000000000000000100100000000000000000000000000000000000000000000000000000000001000000000000000000000000000000000000100000010000110000000000000010010000000000000000000000000000000000000000000000000000000000100000000000000000000000000000000000001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6</v>
      </c>
    </row>
    <row r="76" spans="1:130" x14ac:dyDescent="0.25">
      <c r="A76" s="2" t="s">
        <v>24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 t="str">
        <f t="shared" ref="A197:A204" si="0">_xlfn.CONCAT(B123:DY123)</f>
        <v/>
      </c>
    </row>
    <row r="198" spans="1:1" x14ac:dyDescent="0.25">
      <c r="A198" s="2" t="str">
        <f t="shared" si="0"/>
        <v/>
      </c>
    </row>
    <row r="199" spans="1:1" x14ac:dyDescent="0.25">
      <c r="A199" s="2" t="str">
        <f t="shared" si="0"/>
        <v/>
      </c>
    </row>
    <row r="200" spans="1:1" x14ac:dyDescent="0.25">
      <c r="A200" s="2" t="str">
        <f t="shared" si="0"/>
        <v/>
      </c>
    </row>
    <row r="201" spans="1:1" x14ac:dyDescent="0.25">
      <c r="A201" s="2" t="str">
        <f t="shared" si="0"/>
        <v/>
      </c>
    </row>
    <row r="202" spans="1:1" x14ac:dyDescent="0.25">
      <c r="A202" s="2" t="str">
        <f t="shared" si="0"/>
        <v/>
      </c>
    </row>
    <row r="203" spans="1:1" x14ac:dyDescent="0.25">
      <c r="A203" s="2" t="str">
        <f t="shared" si="0"/>
        <v/>
      </c>
    </row>
    <row r="204" spans="1:1" x14ac:dyDescent="0.25">
      <c r="A204" s="2" t="str">
        <f t="shared" si="0"/>
        <v/>
      </c>
    </row>
    <row r="205" spans="1:1" x14ac:dyDescent="0.25">
      <c r="A205" s="2" t="str">
        <f t="shared" ref="A205:A268" si="1">_xlfn.CONCAT(B131:DY131)</f>
        <v/>
      </c>
    </row>
    <row r="206" spans="1:1" x14ac:dyDescent="0.25">
      <c r="A206" s="2" t="str">
        <f t="shared" si="1"/>
        <v/>
      </c>
    </row>
    <row r="207" spans="1:1" x14ac:dyDescent="0.25">
      <c r="A207" s="2" t="str">
        <f t="shared" si="1"/>
        <v/>
      </c>
    </row>
    <row r="208" spans="1:1" x14ac:dyDescent="0.25">
      <c r="A208" s="2" t="str">
        <f t="shared" si="1"/>
        <v/>
      </c>
    </row>
    <row r="209" spans="1:1" x14ac:dyDescent="0.25">
      <c r="A209" s="2" t="str">
        <f t="shared" si="1"/>
        <v/>
      </c>
    </row>
    <row r="210" spans="1:1" x14ac:dyDescent="0.25">
      <c r="A210" s="2" t="str">
        <f t="shared" si="1"/>
        <v/>
      </c>
    </row>
    <row r="211" spans="1:1" x14ac:dyDescent="0.25">
      <c r="A211" s="2" t="str">
        <f t="shared" si="1"/>
        <v/>
      </c>
    </row>
    <row r="212" spans="1:1" x14ac:dyDescent="0.25">
      <c r="A212" s="2" t="str">
        <f t="shared" si="1"/>
        <v/>
      </c>
    </row>
    <row r="213" spans="1:1" x14ac:dyDescent="0.25">
      <c r="A213" s="2" t="str">
        <f t="shared" si="1"/>
        <v/>
      </c>
    </row>
    <row r="214" spans="1:1" x14ac:dyDescent="0.25">
      <c r="A214" s="2" t="str">
        <f t="shared" si="1"/>
        <v/>
      </c>
    </row>
    <row r="215" spans="1:1" x14ac:dyDescent="0.25">
      <c r="A215" s="2" t="str">
        <f t="shared" si="1"/>
        <v/>
      </c>
    </row>
    <row r="216" spans="1:1" x14ac:dyDescent="0.25">
      <c r="A216" s="2" t="str">
        <f t="shared" si="1"/>
        <v/>
      </c>
    </row>
    <row r="217" spans="1:1" x14ac:dyDescent="0.25">
      <c r="A217" s="2" t="str">
        <f t="shared" si="1"/>
        <v/>
      </c>
    </row>
    <row r="218" spans="1:1" x14ac:dyDescent="0.25">
      <c r="A218" s="2" t="str">
        <f t="shared" si="1"/>
        <v/>
      </c>
    </row>
    <row r="219" spans="1:1" x14ac:dyDescent="0.25">
      <c r="A219" s="2" t="str">
        <f t="shared" si="1"/>
        <v/>
      </c>
    </row>
    <row r="220" spans="1:1" x14ac:dyDescent="0.25">
      <c r="A220" s="2" t="str">
        <f t="shared" si="1"/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ref="A269:A332" si="2">_xlfn.CONCAT(B195:DY195)</f>
        <v/>
      </c>
    </row>
    <row r="270" spans="1:1" x14ac:dyDescent="0.25">
      <c r="A270" s="2" t="str">
        <f t="shared" si="2"/>
        <v/>
      </c>
    </row>
    <row r="271" spans="1:1" x14ac:dyDescent="0.25">
      <c r="A271" s="2" t="str">
        <f t="shared" si="2"/>
        <v/>
      </c>
    </row>
    <row r="272" spans="1:1" x14ac:dyDescent="0.25">
      <c r="A272" s="2" t="str">
        <f t="shared" si="2"/>
        <v/>
      </c>
    </row>
    <row r="273" spans="1:1" x14ac:dyDescent="0.25">
      <c r="A273" s="2" t="str">
        <f t="shared" si="2"/>
        <v/>
      </c>
    </row>
    <row r="274" spans="1:1" x14ac:dyDescent="0.25">
      <c r="A274" s="2" t="str">
        <f t="shared" si="2"/>
        <v/>
      </c>
    </row>
    <row r="275" spans="1:1" x14ac:dyDescent="0.25">
      <c r="A275" s="2" t="str">
        <f t="shared" si="2"/>
        <v/>
      </c>
    </row>
    <row r="276" spans="1:1" x14ac:dyDescent="0.25">
      <c r="A276" s="2" t="str">
        <f t="shared" si="2"/>
        <v/>
      </c>
    </row>
    <row r="277" spans="1:1" x14ac:dyDescent="0.25">
      <c r="A277" s="2" t="str">
        <f t="shared" si="2"/>
        <v/>
      </c>
    </row>
    <row r="278" spans="1:1" x14ac:dyDescent="0.25">
      <c r="A278" s="2" t="str">
        <f t="shared" si="2"/>
        <v/>
      </c>
    </row>
    <row r="279" spans="1:1" x14ac:dyDescent="0.25">
      <c r="A279" s="2" t="str">
        <f t="shared" si="2"/>
        <v/>
      </c>
    </row>
    <row r="280" spans="1:1" x14ac:dyDescent="0.25">
      <c r="A280" s="2" t="str">
        <f t="shared" si="2"/>
        <v/>
      </c>
    </row>
    <row r="281" spans="1:1" x14ac:dyDescent="0.25">
      <c r="A281" s="2" t="str">
        <f t="shared" si="2"/>
        <v/>
      </c>
    </row>
    <row r="282" spans="1:1" x14ac:dyDescent="0.25">
      <c r="A282" s="2" t="str">
        <f t="shared" si="2"/>
        <v/>
      </c>
    </row>
    <row r="283" spans="1:1" x14ac:dyDescent="0.25">
      <c r="A283" s="2" t="str">
        <f t="shared" si="2"/>
        <v/>
      </c>
    </row>
    <row r="284" spans="1:1" x14ac:dyDescent="0.25">
      <c r="A284" s="2" t="str">
        <f t="shared" si="2"/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ref="A333:A385" si="3">_xlfn.CONCAT(B259:DY259)</f>
        <v/>
      </c>
    </row>
    <row r="334" spans="1:1" x14ac:dyDescent="0.25">
      <c r="A334" s="2" t="str">
        <f t="shared" si="3"/>
        <v/>
      </c>
    </row>
    <row r="335" spans="1:1" x14ac:dyDescent="0.25">
      <c r="A335" s="2" t="str">
        <f t="shared" si="3"/>
        <v/>
      </c>
    </row>
    <row r="336" spans="1:1" x14ac:dyDescent="0.25">
      <c r="A336" s="2" t="str">
        <f t="shared" si="3"/>
        <v/>
      </c>
    </row>
    <row r="337" spans="1:1" x14ac:dyDescent="0.25">
      <c r="A337" s="2" t="str">
        <f t="shared" si="3"/>
        <v/>
      </c>
    </row>
    <row r="338" spans="1:1" x14ac:dyDescent="0.25">
      <c r="A338" s="2" t="str">
        <f t="shared" si="3"/>
        <v/>
      </c>
    </row>
    <row r="339" spans="1:1" x14ac:dyDescent="0.25">
      <c r="A339" s="2" t="str">
        <f t="shared" si="3"/>
        <v/>
      </c>
    </row>
    <row r="340" spans="1:1" x14ac:dyDescent="0.25">
      <c r="A340" s="2" t="str">
        <f t="shared" si="3"/>
        <v/>
      </c>
    </row>
    <row r="341" spans="1:1" x14ac:dyDescent="0.25">
      <c r="A341" s="2" t="str">
        <f t="shared" si="3"/>
        <v/>
      </c>
    </row>
    <row r="342" spans="1:1" x14ac:dyDescent="0.25">
      <c r="A342" s="2" t="str">
        <f t="shared" si="3"/>
        <v/>
      </c>
    </row>
    <row r="343" spans="1:1" x14ac:dyDescent="0.25">
      <c r="A343" s="2" t="str">
        <f t="shared" si="3"/>
        <v/>
      </c>
    </row>
    <row r="344" spans="1:1" x14ac:dyDescent="0.25">
      <c r="A344" s="2" t="str">
        <f t="shared" si="3"/>
        <v/>
      </c>
    </row>
    <row r="345" spans="1:1" x14ac:dyDescent="0.25">
      <c r="A345" s="2" t="str">
        <f t="shared" si="3"/>
        <v/>
      </c>
    </row>
    <row r="346" spans="1:1" x14ac:dyDescent="0.25">
      <c r="A346" s="2" t="str">
        <f t="shared" si="3"/>
        <v/>
      </c>
    </row>
    <row r="347" spans="1:1" x14ac:dyDescent="0.25">
      <c r="A347" s="2" t="str">
        <f t="shared" si="3"/>
        <v/>
      </c>
    </row>
    <row r="348" spans="1:1" x14ac:dyDescent="0.25">
      <c r="A348" s="2" t="str">
        <f t="shared" si="3"/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65">
    <cfRule type="cellIs" dxfId="20" priority="1" operator="equal">
      <formula>1</formula>
    </cfRule>
  </conditionalFormatting>
  <dataValidations count="2">
    <dataValidation type="whole" allowBlank="1" showInputMessage="1" showErrorMessage="1" sqref="CS14:CS20" xr:uid="{F9771A03-34B2-47D8-AF56-77CADF7CB7C9}">
      <formula1>0</formula1>
      <formula2>1</formula2>
    </dataValidation>
    <dataValidation type="whole" operator="equal" allowBlank="1" showInputMessage="1" showErrorMessage="1" sqref="B2:DY65" xr:uid="{1E67CF6D-A00F-44CC-9923-5A361EE9F198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80727-0B03-458A-9FCD-E0F7586B1BB3}">
  <dimension ref="A1:EB385"/>
  <sheetViews>
    <sheetView topLeftCell="A7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1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1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1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1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1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1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1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1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1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1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1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1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1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1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1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1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1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1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1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1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1</v>
      </c>
      <c r="BE44">
        <v>1</v>
      </c>
      <c r="BF44">
        <v>1</v>
      </c>
      <c r="BG44">
        <v>1</v>
      </c>
      <c r="BH44">
        <v>1</v>
      </c>
      <c r="BI44">
        <v>1</v>
      </c>
      <c r="BJ44">
        <v>1</v>
      </c>
      <c r="BK44">
        <v>1</v>
      </c>
      <c r="BL44">
        <v>1</v>
      </c>
      <c r="BM44">
        <v>1</v>
      </c>
      <c r="BN44">
        <v>1</v>
      </c>
      <c r="BO44">
        <v>1</v>
      </c>
      <c r="BP44">
        <v>1</v>
      </c>
      <c r="BQ44">
        <v>1</v>
      </c>
      <c r="BR44">
        <v>1</v>
      </c>
      <c r="BS44">
        <v>1</v>
      </c>
      <c r="BT44">
        <v>1</v>
      </c>
      <c r="BU44">
        <v>1</v>
      </c>
      <c r="BV44">
        <v>1</v>
      </c>
      <c r="BW44">
        <v>1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11111111111111111111100000000000000000000000000000000000100000100010000000000000000000000000000000000000000000000000001000000000000000000000000000001000000000000000000000000000000000110000000100100000000000000000000000000000000000000000000000000010000000000000000000000000000010000000000000000000000000000000110000000001000100000000000000000000000000000000000000000000000000100000000000000000000000000000100000000000000000000000000000010000000000001000100000000000000000000000000000000000000000000000001000000000000000000000000000001000000000000000000000000000001000000000000010001000000000000000000000000000000000000000000000000010000000000000000000000000000010000000000000000000000000000010000000000000010001000000000000000000000000000000000000000000000000100000000000000000000000000000100000000000000000000000000000100000000000000010001000000000000000000000000000000000000000000000001000000000000000000000000000001000000000000000000000000000010000000000000000100010000000000000000000000000000000000000000000000010000000000000000000000000000010000000000000000000000000000100000000000000000100010000000000000000000000000000000000000000000000100000000000000000000000000000100000000000000000000000000001000000000000000010001000000000000000000000000000000000000000000000001000000000000000000000000000001000000000000000000000000000100000000000000000100010000000000000000000000000000000000000000000000010000000000000000000000000000010000000000000000000000000001000000000000000010001000000000000000000000000000000000000000000000000100000000000000000000000000000100000000000000000000000000010000000000000000100010000000000000000000000000000000000000000000000001000000000000000000000000000001000000000000000000000000001000000000000000010001000000000000000000000000000000000000000000000000010000000000000000000000000000010000000000000000000000000010000000000000000100010000000000000000000000000000000000000000000000000100000000000000000000000000000100000000000000000000000000100000000000000010001000000000000000000000000000000000000000000000000001000000000000000000000000000001000000000000000000000000010000000000000000100010000000000000000000000000000000000000000000000000010000000000000000000000000000010000000000000000000000000100000000000000010001000000000000000000000000000000000000000000000000000100000000000000000000000000000100000000000000000000000001000000000000000100100000000000000000000000000000000000000000000000000001000000000000000000000000000001000000000000000000000000100000000000000001001000000000000000000000000000000000000000000000000000010000000000000000000000000000010000000000000000000000001000000000000000100010000000000000000000000000000000000000000000000000000111111111111111111111111111111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7</v>
      </c>
    </row>
    <row r="76" spans="1:130" x14ac:dyDescent="0.25">
      <c r="A76" s="2" t="s">
        <v>25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 t="str">
        <f t="shared" ref="A218:A219" si="0">_xlfn.CONCAT(B144:DY144)</f>
        <v/>
      </c>
    </row>
    <row r="219" spans="1:1" x14ac:dyDescent="0.25">
      <c r="A219" s="2" t="str">
        <f t="shared" si="0"/>
        <v/>
      </c>
    </row>
    <row r="220" spans="1:1" x14ac:dyDescent="0.25">
      <c r="A220" s="2" t="str">
        <f t="shared" ref="A220:A283" si="1">_xlfn.CONCAT(B146:DY146)</f>
        <v/>
      </c>
    </row>
    <row r="221" spans="1:1" x14ac:dyDescent="0.25">
      <c r="A221" s="2" t="str">
        <f t="shared" si="1"/>
        <v/>
      </c>
    </row>
    <row r="222" spans="1:1" x14ac:dyDescent="0.25">
      <c r="A222" s="2" t="str">
        <f t="shared" si="1"/>
        <v/>
      </c>
    </row>
    <row r="223" spans="1:1" x14ac:dyDescent="0.25">
      <c r="A223" s="2" t="str">
        <f t="shared" si="1"/>
        <v/>
      </c>
    </row>
    <row r="224" spans="1:1" x14ac:dyDescent="0.25">
      <c r="A224" s="2" t="str">
        <f t="shared" si="1"/>
        <v/>
      </c>
    </row>
    <row r="225" spans="1:1" x14ac:dyDescent="0.25">
      <c r="A225" s="2" t="str">
        <f t="shared" si="1"/>
        <v/>
      </c>
    </row>
    <row r="226" spans="1:1" x14ac:dyDescent="0.25">
      <c r="A226" s="2" t="str">
        <f t="shared" si="1"/>
        <v/>
      </c>
    </row>
    <row r="227" spans="1:1" x14ac:dyDescent="0.25">
      <c r="A227" s="2" t="str">
        <f t="shared" si="1"/>
        <v/>
      </c>
    </row>
    <row r="228" spans="1:1" x14ac:dyDescent="0.25">
      <c r="A228" s="2" t="str">
        <f t="shared" si="1"/>
        <v/>
      </c>
    </row>
    <row r="229" spans="1:1" x14ac:dyDescent="0.25">
      <c r="A229" s="2" t="str">
        <f t="shared" si="1"/>
        <v/>
      </c>
    </row>
    <row r="230" spans="1:1" x14ac:dyDescent="0.25">
      <c r="A230" s="2" t="str">
        <f t="shared" si="1"/>
        <v/>
      </c>
    </row>
    <row r="231" spans="1:1" x14ac:dyDescent="0.25">
      <c r="A231" s="2" t="str">
        <f t="shared" si="1"/>
        <v/>
      </c>
    </row>
    <row r="232" spans="1:1" x14ac:dyDescent="0.25">
      <c r="A232" s="2" t="str">
        <f t="shared" si="1"/>
        <v/>
      </c>
    </row>
    <row r="233" spans="1:1" x14ac:dyDescent="0.25">
      <c r="A233" s="2" t="str">
        <f t="shared" si="1"/>
        <v/>
      </c>
    </row>
    <row r="234" spans="1:1" x14ac:dyDescent="0.25">
      <c r="A234" s="2" t="str">
        <f t="shared" si="1"/>
        <v/>
      </c>
    </row>
    <row r="235" spans="1:1" x14ac:dyDescent="0.25">
      <c r="A235" s="2" t="str">
        <f t="shared" si="1"/>
        <v/>
      </c>
    </row>
    <row r="236" spans="1:1" x14ac:dyDescent="0.25">
      <c r="A236" s="2" t="str">
        <f t="shared" si="1"/>
        <v/>
      </c>
    </row>
    <row r="237" spans="1:1" x14ac:dyDescent="0.25">
      <c r="A237" s="2" t="str">
        <f t="shared" si="1"/>
        <v/>
      </c>
    </row>
    <row r="238" spans="1:1" x14ac:dyDescent="0.25">
      <c r="A238" s="2" t="str">
        <f t="shared" si="1"/>
        <v/>
      </c>
    </row>
    <row r="239" spans="1:1" x14ac:dyDescent="0.25">
      <c r="A239" s="2" t="str">
        <f t="shared" si="1"/>
        <v/>
      </c>
    </row>
    <row r="240" spans="1:1" x14ac:dyDescent="0.25">
      <c r="A240" s="2" t="str">
        <f t="shared" si="1"/>
        <v/>
      </c>
    </row>
    <row r="241" spans="1:1" x14ac:dyDescent="0.25">
      <c r="A241" s="2" t="str">
        <f t="shared" si="1"/>
        <v/>
      </c>
    </row>
    <row r="242" spans="1:1" x14ac:dyDescent="0.25">
      <c r="A242" s="2" t="str">
        <f t="shared" si="1"/>
        <v/>
      </c>
    </row>
    <row r="243" spans="1:1" x14ac:dyDescent="0.25">
      <c r="A243" s="2" t="str">
        <f t="shared" si="1"/>
        <v/>
      </c>
    </row>
    <row r="244" spans="1:1" x14ac:dyDescent="0.25">
      <c r="A244" s="2" t="str">
        <f t="shared" si="1"/>
        <v/>
      </c>
    </row>
    <row r="245" spans="1:1" x14ac:dyDescent="0.25">
      <c r="A245" s="2" t="str">
        <f t="shared" si="1"/>
        <v/>
      </c>
    </row>
    <row r="246" spans="1:1" x14ac:dyDescent="0.25">
      <c r="A246" s="2" t="str">
        <f t="shared" si="1"/>
        <v/>
      </c>
    </row>
    <row r="247" spans="1:1" x14ac:dyDescent="0.25">
      <c r="A247" s="2" t="str">
        <f t="shared" si="1"/>
        <v/>
      </c>
    </row>
    <row r="248" spans="1:1" x14ac:dyDescent="0.25">
      <c r="A248" s="2" t="str">
        <f t="shared" si="1"/>
        <v/>
      </c>
    </row>
    <row r="249" spans="1:1" x14ac:dyDescent="0.25">
      <c r="A249" s="2" t="str">
        <f t="shared" si="1"/>
        <v/>
      </c>
    </row>
    <row r="250" spans="1:1" x14ac:dyDescent="0.25">
      <c r="A250" s="2" t="str">
        <f t="shared" si="1"/>
        <v/>
      </c>
    </row>
    <row r="251" spans="1:1" x14ac:dyDescent="0.25">
      <c r="A251" s="2" t="str">
        <f t="shared" si="1"/>
        <v/>
      </c>
    </row>
    <row r="252" spans="1:1" x14ac:dyDescent="0.25">
      <c r="A252" s="2" t="str">
        <f t="shared" si="1"/>
        <v/>
      </c>
    </row>
    <row r="253" spans="1:1" x14ac:dyDescent="0.25">
      <c r="A253" s="2" t="str">
        <f t="shared" si="1"/>
        <v/>
      </c>
    </row>
    <row r="254" spans="1:1" x14ac:dyDescent="0.25">
      <c r="A254" s="2" t="str">
        <f t="shared" si="1"/>
        <v/>
      </c>
    </row>
    <row r="255" spans="1:1" x14ac:dyDescent="0.25">
      <c r="A255" s="2" t="str">
        <f t="shared" si="1"/>
        <v/>
      </c>
    </row>
    <row r="256" spans="1:1" x14ac:dyDescent="0.25">
      <c r="A256" s="2" t="str">
        <f t="shared" si="1"/>
        <v/>
      </c>
    </row>
    <row r="257" spans="1:1" x14ac:dyDescent="0.25">
      <c r="A257" s="2" t="str">
        <f t="shared" si="1"/>
        <v/>
      </c>
    </row>
    <row r="258" spans="1:1" x14ac:dyDescent="0.25">
      <c r="A258" s="2" t="str">
        <f t="shared" si="1"/>
        <v/>
      </c>
    </row>
    <row r="259" spans="1:1" x14ac:dyDescent="0.25">
      <c r="A259" s="2" t="str">
        <f t="shared" si="1"/>
        <v/>
      </c>
    </row>
    <row r="260" spans="1:1" x14ac:dyDescent="0.25">
      <c r="A260" s="2" t="str">
        <f t="shared" si="1"/>
        <v/>
      </c>
    </row>
    <row r="261" spans="1:1" x14ac:dyDescent="0.25">
      <c r="A261" s="2" t="str">
        <f t="shared" si="1"/>
        <v/>
      </c>
    </row>
    <row r="262" spans="1:1" x14ac:dyDescent="0.25">
      <c r="A262" s="2" t="str">
        <f t="shared" si="1"/>
        <v/>
      </c>
    </row>
    <row r="263" spans="1:1" x14ac:dyDescent="0.25">
      <c r="A263" s="2" t="str">
        <f t="shared" si="1"/>
        <v/>
      </c>
    </row>
    <row r="264" spans="1:1" x14ac:dyDescent="0.25">
      <c r="A264" s="2" t="str">
        <f t="shared" si="1"/>
        <v/>
      </c>
    </row>
    <row r="265" spans="1:1" x14ac:dyDescent="0.25">
      <c r="A265" s="2" t="str">
        <f t="shared" si="1"/>
        <v/>
      </c>
    </row>
    <row r="266" spans="1:1" x14ac:dyDescent="0.25">
      <c r="A266" s="2" t="str">
        <f t="shared" si="1"/>
        <v/>
      </c>
    </row>
    <row r="267" spans="1:1" x14ac:dyDescent="0.25">
      <c r="A267" s="2" t="str">
        <f t="shared" si="1"/>
        <v/>
      </c>
    </row>
    <row r="268" spans="1:1" x14ac:dyDescent="0.25">
      <c r="A268" s="2" t="str">
        <f t="shared" si="1"/>
        <v/>
      </c>
    </row>
    <row r="269" spans="1:1" x14ac:dyDescent="0.25">
      <c r="A269" s="2" t="str">
        <f t="shared" si="1"/>
        <v/>
      </c>
    </row>
    <row r="270" spans="1:1" x14ac:dyDescent="0.25">
      <c r="A270" s="2" t="str">
        <f t="shared" si="1"/>
        <v/>
      </c>
    </row>
    <row r="271" spans="1:1" x14ac:dyDescent="0.25">
      <c r="A271" s="2" t="str">
        <f t="shared" si="1"/>
        <v/>
      </c>
    </row>
    <row r="272" spans="1:1" x14ac:dyDescent="0.25">
      <c r="A272" s="2" t="str">
        <f t="shared" si="1"/>
        <v/>
      </c>
    </row>
    <row r="273" spans="1:1" x14ac:dyDescent="0.25">
      <c r="A273" s="2" t="str">
        <f t="shared" si="1"/>
        <v/>
      </c>
    </row>
    <row r="274" spans="1:1" x14ac:dyDescent="0.25">
      <c r="A274" s="2" t="str">
        <f t="shared" si="1"/>
        <v/>
      </c>
    </row>
    <row r="275" spans="1:1" x14ac:dyDescent="0.25">
      <c r="A275" s="2" t="str">
        <f t="shared" si="1"/>
        <v/>
      </c>
    </row>
    <row r="276" spans="1:1" x14ac:dyDescent="0.25">
      <c r="A276" s="2" t="str">
        <f t="shared" si="1"/>
        <v/>
      </c>
    </row>
    <row r="277" spans="1:1" x14ac:dyDescent="0.25">
      <c r="A277" s="2" t="str">
        <f t="shared" si="1"/>
        <v/>
      </c>
    </row>
    <row r="278" spans="1:1" x14ac:dyDescent="0.25">
      <c r="A278" s="2" t="str">
        <f t="shared" si="1"/>
        <v/>
      </c>
    </row>
    <row r="279" spans="1:1" x14ac:dyDescent="0.25">
      <c r="A279" s="2" t="str">
        <f t="shared" si="1"/>
        <v/>
      </c>
    </row>
    <row r="280" spans="1:1" x14ac:dyDescent="0.25">
      <c r="A280" s="2" t="str">
        <f t="shared" si="1"/>
        <v/>
      </c>
    </row>
    <row r="281" spans="1:1" x14ac:dyDescent="0.25">
      <c r="A281" s="2" t="str">
        <f t="shared" si="1"/>
        <v/>
      </c>
    </row>
    <row r="282" spans="1:1" x14ac:dyDescent="0.25">
      <c r="A282" s="2" t="str">
        <f t="shared" si="1"/>
        <v/>
      </c>
    </row>
    <row r="283" spans="1:1" x14ac:dyDescent="0.25">
      <c r="A283" s="2" t="str">
        <f t="shared" si="1"/>
        <v/>
      </c>
    </row>
    <row r="284" spans="1:1" x14ac:dyDescent="0.25">
      <c r="A284" s="2" t="str">
        <f t="shared" ref="A284:A347" si="2">_xlfn.CONCAT(B210:DY210)</f>
        <v/>
      </c>
    </row>
    <row r="285" spans="1:1" x14ac:dyDescent="0.25">
      <c r="A285" s="2" t="str">
        <f t="shared" si="2"/>
        <v/>
      </c>
    </row>
    <row r="286" spans="1:1" x14ac:dyDescent="0.25">
      <c r="A286" s="2" t="str">
        <f t="shared" si="2"/>
        <v/>
      </c>
    </row>
    <row r="287" spans="1:1" x14ac:dyDescent="0.25">
      <c r="A287" s="2" t="str">
        <f t="shared" si="2"/>
        <v/>
      </c>
    </row>
    <row r="288" spans="1:1" x14ac:dyDescent="0.25">
      <c r="A288" s="2" t="str">
        <f t="shared" si="2"/>
        <v/>
      </c>
    </row>
    <row r="289" spans="1:1" x14ac:dyDescent="0.25">
      <c r="A289" s="2" t="str">
        <f t="shared" si="2"/>
        <v/>
      </c>
    </row>
    <row r="290" spans="1:1" x14ac:dyDescent="0.25">
      <c r="A290" s="2" t="str">
        <f t="shared" si="2"/>
        <v/>
      </c>
    </row>
    <row r="291" spans="1:1" x14ac:dyDescent="0.25">
      <c r="A291" s="2" t="str">
        <f t="shared" si="2"/>
        <v/>
      </c>
    </row>
    <row r="292" spans="1:1" x14ac:dyDescent="0.25">
      <c r="A292" s="2" t="str">
        <f t="shared" si="2"/>
        <v/>
      </c>
    </row>
    <row r="293" spans="1:1" x14ac:dyDescent="0.25">
      <c r="A293" s="2" t="str">
        <f t="shared" si="2"/>
        <v/>
      </c>
    </row>
    <row r="294" spans="1:1" x14ac:dyDescent="0.25">
      <c r="A294" s="2" t="str">
        <f t="shared" si="2"/>
        <v/>
      </c>
    </row>
    <row r="295" spans="1:1" x14ac:dyDescent="0.25">
      <c r="A295" s="2" t="str">
        <f t="shared" si="2"/>
        <v/>
      </c>
    </row>
    <row r="296" spans="1:1" x14ac:dyDescent="0.25">
      <c r="A296" s="2" t="str">
        <f t="shared" si="2"/>
        <v/>
      </c>
    </row>
    <row r="297" spans="1:1" x14ac:dyDescent="0.25">
      <c r="A297" s="2" t="str">
        <f t="shared" si="2"/>
        <v/>
      </c>
    </row>
    <row r="298" spans="1:1" x14ac:dyDescent="0.25">
      <c r="A298" s="2" t="str">
        <f t="shared" si="2"/>
        <v/>
      </c>
    </row>
    <row r="299" spans="1:1" x14ac:dyDescent="0.25">
      <c r="A299" s="2" t="str">
        <f t="shared" si="2"/>
        <v/>
      </c>
    </row>
    <row r="300" spans="1:1" x14ac:dyDescent="0.25">
      <c r="A300" s="2" t="str">
        <f t="shared" si="2"/>
        <v/>
      </c>
    </row>
    <row r="301" spans="1:1" x14ac:dyDescent="0.25">
      <c r="A301" s="2" t="str">
        <f t="shared" si="2"/>
        <v/>
      </c>
    </row>
    <row r="302" spans="1:1" x14ac:dyDescent="0.25">
      <c r="A302" s="2" t="str">
        <f t="shared" si="2"/>
        <v/>
      </c>
    </row>
    <row r="303" spans="1:1" x14ac:dyDescent="0.25">
      <c r="A303" s="2" t="str">
        <f t="shared" si="2"/>
        <v/>
      </c>
    </row>
    <row r="304" spans="1:1" x14ac:dyDescent="0.25">
      <c r="A304" s="2" t="str">
        <f t="shared" si="2"/>
        <v/>
      </c>
    </row>
    <row r="305" spans="1:1" x14ac:dyDescent="0.25">
      <c r="A305" s="2" t="str">
        <f t="shared" si="2"/>
        <v/>
      </c>
    </row>
    <row r="306" spans="1:1" x14ac:dyDescent="0.25">
      <c r="A306" s="2" t="str">
        <f t="shared" si="2"/>
        <v/>
      </c>
    </row>
    <row r="307" spans="1:1" x14ac:dyDescent="0.25">
      <c r="A307" s="2" t="str">
        <f t="shared" si="2"/>
        <v/>
      </c>
    </row>
    <row r="308" spans="1:1" x14ac:dyDescent="0.25">
      <c r="A308" s="2" t="str">
        <f t="shared" si="2"/>
        <v/>
      </c>
    </row>
    <row r="309" spans="1:1" x14ac:dyDescent="0.25">
      <c r="A309" s="2" t="str">
        <f t="shared" si="2"/>
        <v/>
      </c>
    </row>
    <row r="310" spans="1:1" x14ac:dyDescent="0.25">
      <c r="A310" s="2" t="str">
        <f t="shared" si="2"/>
        <v/>
      </c>
    </row>
    <row r="311" spans="1:1" x14ac:dyDescent="0.25">
      <c r="A311" s="2" t="str">
        <f t="shared" si="2"/>
        <v/>
      </c>
    </row>
    <row r="312" spans="1:1" x14ac:dyDescent="0.25">
      <c r="A312" s="2" t="str">
        <f t="shared" si="2"/>
        <v/>
      </c>
    </row>
    <row r="313" spans="1:1" x14ac:dyDescent="0.25">
      <c r="A313" s="2" t="str">
        <f t="shared" si="2"/>
        <v/>
      </c>
    </row>
    <row r="314" spans="1:1" x14ac:dyDescent="0.25">
      <c r="A314" s="2" t="str">
        <f t="shared" si="2"/>
        <v/>
      </c>
    </row>
    <row r="315" spans="1:1" x14ac:dyDescent="0.25">
      <c r="A315" s="2" t="str">
        <f t="shared" si="2"/>
        <v/>
      </c>
    </row>
    <row r="316" spans="1:1" x14ac:dyDescent="0.25">
      <c r="A316" s="2" t="str">
        <f t="shared" si="2"/>
        <v/>
      </c>
    </row>
    <row r="317" spans="1:1" x14ac:dyDescent="0.25">
      <c r="A317" s="2" t="str">
        <f t="shared" si="2"/>
        <v/>
      </c>
    </row>
    <row r="318" spans="1:1" x14ac:dyDescent="0.25">
      <c r="A318" s="2" t="str">
        <f t="shared" si="2"/>
        <v/>
      </c>
    </row>
    <row r="319" spans="1:1" x14ac:dyDescent="0.25">
      <c r="A319" s="2" t="str">
        <f t="shared" si="2"/>
        <v/>
      </c>
    </row>
    <row r="320" spans="1:1" x14ac:dyDescent="0.25">
      <c r="A320" s="2" t="str">
        <f t="shared" si="2"/>
        <v/>
      </c>
    </row>
    <row r="321" spans="1:1" x14ac:dyDescent="0.25">
      <c r="A321" s="2" t="str">
        <f t="shared" si="2"/>
        <v/>
      </c>
    </row>
    <row r="322" spans="1:1" x14ac:dyDescent="0.25">
      <c r="A322" s="2" t="str">
        <f t="shared" si="2"/>
        <v/>
      </c>
    </row>
    <row r="323" spans="1:1" x14ac:dyDescent="0.25">
      <c r="A323" s="2" t="str">
        <f t="shared" si="2"/>
        <v/>
      </c>
    </row>
    <row r="324" spans="1:1" x14ac:dyDescent="0.25">
      <c r="A324" s="2" t="str">
        <f t="shared" si="2"/>
        <v/>
      </c>
    </row>
    <row r="325" spans="1:1" x14ac:dyDescent="0.25">
      <c r="A325" s="2" t="str">
        <f t="shared" si="2"/>
        <v/>
      </c>
    </row>
    <row r="326" spans="1:1" x14ac:dyDescent="0.25">
      <c r="A326" s="2" t="str">
        <f t="shared" si="2"/>
        <v/>
      </c>
    </row>
    <row r="327" spans="1:1" x14ac:dyDescent="0.25">
      <c r="A327" s="2" t="str">
        <f t="shared" si="2"/>
        <v/>
      </c>
    </row>
    <row r="328" spans="1:1" x14ac:dyDescent="0.25">
      <c r="A328" s="2" t="str">
        <f t="shared" si="2"/>
        <v/>
      </c>
    </row>
    <row r="329" spans="1:1" x14ac:dyDescent="0.25">
      <c r="A329" s="2" t="str">
        <f t="shared" si="2"/>
        <v/>
      </c>
    </row>
    <row r="330" spans="1:1" x14ac:dyDescent="0.25">
      <c r="A330" s="2" t="str">
        <f t="shared" si="2"/>
        <v/>
      </c>
    </row>
    <row r="331" spans="1:1" x14ac:dyDescent="0.25">
      <c r="A331" s="2" t="str">
        <f t="shared" si="2"/>
        <v/>
      </c>
    </row>
    <row r="332" spans="1:1" x14ac:dyDescent="0.25">
      <c r="A332" s="2" t="str">
        <f t="shared" si="2"/>
        <v/>
      </c>
    </row>
    <row r="333" spans="1:1" x14ac:dyDescent="0.25">
      <c r="A333" s="2" t="str">
        <f t="shared" si="2"/>
        <v/>
      </c>
    </row>
    <row r="334" spans="1:1" x14ac:dyDescent="0.25">
      <c r="A334" s="2" t="str">
        <f t="shared" si="2"/>
        <v/>
      </c>
    </row>
    <row r="335" spans="1:1" x14ac:dyDescent="0.25">
      <c r="A335" s="2" t="str">
        <f t="shared" si="2"/>
        <v/>
      </c>
    </row>
    <row r="336" spans="1:1" x14ac:dyDescent="0.25">
      <c r="A336" s="2" t="str">
        <f t="shared" si="2"/>
        <v/>
      </c>
    </row>
    <row r="337" spans="1:1" x14ac:dyDescent="0.25">
      <c r="A337" s="2" t="str">
        <f t="shared" si="2"/>
        <v/>
      </c>
    </row>
    <row r="338" spans="1:1" x14ac:dyDescent="0.25">
      <c r="A338" s="2" t="str">
        <f t="shared" si="2"/>
        <v/>
      </c>
    </row>
    <row r="339" spans="1:1" x14ac:dyDescent="0.25">
      <c r="A339" s="2" t="str">
        <f t="shared" si="2"/>
        <v/>
      </c>
    </row>
    <row r="340" spans="1:1" x14ac:dyDescent="0.25">
      <c r="A340" s="2" t="str">
        <f t="shared" si="2"/>
        <v/>
      </c>
    </row>
    <row r="341" spans="1:1" x14ac:dyDescent="0.25">
      <c r="A341" s="2" t="str">
        <f t="shared" si="2"/>
        <v/>
      </c>
    </row>
    <row r="342" spans="1:1" x14ac:dyDescent="0.25">
      <c r="A342" s="2" t="str">
        <f t="shared" si="2"/>
        <v/>
      </c>
    </row>
    <row r="343" spans="1:1" x14ac:dyDescent="0.25">
      <c r="A343" s="2" t="str">
        <f t="shared" si="2"/>
        <v/>
      </c>
    </row>
    <row r="344" spans="1:1" x14ac:dyDescent="0.25">
      <c r="A344" s="2" t="str">
        <f t="shared" si="2"/>
        <v/>
      </c>
    </row>
    <row r="345" spans="1:1" x14ac:dyDescent="0.25">
      <c r="A345" s="2" t="str">
        <f t="shared" si="2"/>
        <v/>
      </c>
    </row>
    <row r="346" spans="1:1" x14ac:dyDescent="0.25">
      <c r="A346" s="2" t="str">
        <f t="shared" si="2"/>
        <v/>
      </c>
    </row>
    <row r="347" spans="1:1" x14ac:dyDescent="0.25">
      <c r="A347" s="2" t="str">
        <f t="shared" si="2"/>
        <v/>
      </c>
    </row>
    <row r="348" spans="1:1" x14ac:dyDescent="0.25">
      <c r="A348" s="2" t="str">
        <f t="shared" ref="A348:A385" si="3">_xlfn.CONCAT(B274:DY274)</f>
        <v/>
      </c>
    </row>
    <row r="349" spans="1:1" x14ac:dyDescent="0.25">
      <c r="A349" s="2" t="str">
        <f t="shared" si="3"/>
        <v/>
      </c>
    </row>
    <row r="350" spans="1:1" x14ac:dyDescent="0.25">
      <c r="A350" s="2" t="str">
        <f t="shared" si="3"/>
        <v/>
      </c>
    </row>
    <row r="351" spans="1:1" x14ac:dyDescent="0.25">
      <c r="A351" s="2" t="str">
        <f t="shared" si="3"/>
        <v/>
      </c>
    </row>
    <row r="352" spans="1:1" x14ac:dyDescent="0.25">
      <c r="A352" s="2" t="str">
        <f t="shared" si="3"/>
        <v/>
      </c>
    </row>
    <row r="353" spans="1:1" x14ac:dyDescent="0.25">
      <c r="A353" s="2" t="str">
        <f t="shared" si="3"/>
        <v/>
      </c>
    </row>
    <row r="354" spans="1:1" x14ac:dyDescent="0.25">
      <c r="A354" s="2" t="str">
        <f t="shared" si="3"/>
        <v/>
      </c>
    </row>
    <row r="355" spans="1:1" x14ac:dyDescent="0.25">
      <c r="A355" s="2" t="str">
        <f t="shared" si="3"/>
        <v/>
      </c>
    </row>
    <row r="356" spans="1:1" x14ac:dyDescent="0.25">
      <c r="A356" s="2" t="str">
        <f t="shared" si="3"/>
        <v/>
      </c>
    </row>
    <row r="357" spans="1:1" x14ac:dyDescent="0.25">
      <c r="A357" s="2" t="str">
        <f t="shared" si="3"/>
        <v/>
      </c>
    </row>
    <row r="358" spans="1:1" x14ac:dyDescent="0.25">
      <c r="A358" s="2" t="str">
        <f t="shared" si="3"/>
        <v/>
      </c>
    </row>
    <row r="359" spans="1:1" x14ac:dyDescent="0.25">
      <c r="A359" s="2" t="str">
        <f t="shared" si="3"/>
        <v/>
      </c>
    </row>
    <row r="360" spans="1:1" x14ac:dyDescent="0.25">
      <c r="A360" s="2" t="str">
        <f t="shared" si="3"/>
        <v/>
      </c>
    </row>
    <row r="361" spans="1:1" x14ac:dyDescent="0.25">
      <c r="A361" s="2" t="str">
        <f t="shared" si="3"/>
        <v/>
      </c>
    </row>
    <row r="362" spans="1:1" x14ac:dyDescent="0.25">
      <c r="A362" s="2" t="str">
        <f t="shared" si="3"/>
        <v/>
      </c>
    </row>
    <row r="363" spans="1:1" x14ac:dyDescent="0.25">
      <c r="A363" s="2" t="str">
        <f t="shared" si="3"/>
        <v/>
      </c>
    </row>
    <row r="364" spans="1:1" x14ac:dyDescent="0.25">
      <c r="A364" s="2" t="str">
        <f t="shared" si="3"/>
        <v/>
      </c>
    </row>
    <row r="365" spans="1:1" x14ac:dyDescent="0.25">
      <c r="A365" s="2" t="str">
        <f t="shared" si="3"/>
        <v/>
      </c>
    </row>
    <row r="366" spans="1:1" x14ac:dyDescent="0.25">
      <c r="A366" s="2" t="str">
        <f t="shared" si="3"/>
        <v/>
      </c>
    </row>
    <row r="367" spans="1:1" x14ac:dyDescent="0.25">
      <c r="A367" s="2" t="str">
        <f t="shared" si="3"/>
        <v/>
      </c>
    </row>
    <row r="368" spans="1:1" x14ac:dyDescent="0.25">
      <c r="A368" s="2" t="str">
        <f t="shared" si="3"/>
        <v/>
      </c>
    </row>
    <row r="369" spans="1:1" x14ac:dyDescent="0.25">
      <c r="A369" s="2" t="str">
        <f t="shared" si="3"/>
        <v/>
      </c>
    </row>
    <row r="370" spans="1:1" x14ac:dyDescent="0.25">
      <c r="A370" s="2" t="str">
        <f t="shared" si="3"/>
        <v/>
      </c>
    </row>
    <row r="371" spans="1:1" x14ac:dyDescent="0.25">
      <c r="A371" s="2" t="str">
        <f t="shared" si="3"/>
        <v/>
      </c>
    </row>
    <row r="372" spans="1:1" x14ac:dyDescent="0.25">
      <c r="A372" s="2" t="str">
        <f t="shared" si="3"/>
        <v/>
      </c>
    </row>
    <row r="373" spans="1:1" x14ac:dyDescent="0.25">
      <c r="A373" s="2" t="str">
        <f t="shared" si="3"/>
        <v/>
      </c>
    </row>
    <row r="374" spans="1:1" x14ac:dyDescent="0.25">
      <c r="A374" s="2" t="str">
        <f t="shared" si="3"/>
        <v/>
      </c>
    </row>
    <row r="375" spans="1:1" x14ac:dyDescent="0.25">
      <c r="A375" s="2" t="str">
        <f t="shared" si="3"/>
        <v/>
      </c>
    </row>
    <row r="376" spans="1:1" x14ac:dyDescent="0.25">
      <c r="A376" s="2" t="str">
        <f t="shared" si="3"/>
        <v/>
      </c>
    </row>
    <row r="377" spans="1:1" x14ac:dyDescent="0.25">
      <c r="A377" s="2" t="str">
        <f t="shared" si="3"/>
        <v/>
      </c>
    </row>
    <row r="378" spans="1:1" x14ac:dyDescent="0.25">
      <c r="A378" s="2" t="str">
        <f t="shared" si="3"/>
        <v/>
      </c>
    </row>
    <row r="379" spans="1:1" x14ac:dyDescent="0.25">
      <c r="A379" s="2" t="str">
        <f t="shared" si="3"/>
        <v/>
      </c>
    </row>
    <row r="380" spans="1:1" x14ac:dyDescent="0.25">
      <c r="A380" s="2" t="str">
        <f t="shared" si="3"/>
        <v/>
      </c>
    </row>
    <row r="381" spans="1:1" x14ac:dyDescent="0.25">
      <c r="A381" s="2" t="str">
        <f t="shared" si="3"/>
        <v/>
      </c>
    </row>
    <row r="382" spans="1:1" x14ac:dyDescent="0.25">
      <c r="A382" s="2" t="str">
        <f t="shared" si="3"/>
        <v/>
      </c>
    </row>
    <row r="383" spans="1:1" x14ac:dyDescent="0.25">
      <c r="A383" s="2" t="str">
        <f t="shared" si="3"/>
        <v/>
      </c>
    </row>
    <row r="384" spans="1:1" x14ac:dyDescent="0.25">
      <c r="A384" s="2" t="str">
        <f t="shared" si="3"/>
        <v/>
      </c>
    </row>
    <row r="385" spans="1:1" x14ac:dyDescent="0.25">
      <c r="A385" s="2" t="str">
        <f t="shared" si="3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65">
    <cfRule type="cellIs" dxfId="19" priority="1" operator="equal">
      <formula>1</formula>
    </cfRule>
  </conditionalFormatting>
  <dataValidations count="2">
    <dataValidation type="whole" allowBlank="1" showInputMessage="1" showErrorMessage="1" sqref="BY4:BY13 AQ54:AR57 BZ3:CH13" xr:uid="{ACFA6568-793D-439C-9122-82B021498AC5}">
      <formula1>0</formula1>
      <formula2>1</formula2>
    </dataValidation>
    <dataValidation type="whole" operator="equal" allowBlank="1" showInputMessage="1" showErrorMessage="1" sqref="B2:DY65" xr:uid="{AC394970-1D00-48FF-9544-A7F30E2CA6A9}">
      <formula1>0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93D66-B91C-4B34-B550-34E7813DB319}">
  <dimension ref="A1:EB385"/>
  <sheetViews>
    <sheetView topLeftCell="A11" zoomScale="55" zoomScaleNormal="55" workbookViewId="0">
      <selection activeCell="A76" sqref="A76"/>
    </sheetView>
  </sheetViews>
  <sheetFormatPr baseColWidth="10" defaultRowHeight="15" x14ac:dyDescent="0.25"/>
  <cols>
    <col min="1" max="1" width="6" customWidth="1"/>
    <col min="2" max="129" width="3" customWidth="1"/>
    <col min="130" max="130" width="3.7109375" customWidth="1"/>
  </cols>
  <sheetData>
    <row r="1" spans="1:132" x14ac:dyDescent="0.25">
      <c r="A1" s="1"/>
      <c r="B1" s="3">
        <v>0</v>
      </c>
      <c r="C1" s="3"/>
      <c r="D1" s="3">
        <v>2</v>
      </c>
      <c r="E1" s="3"/>
      <c r="F1" s="3">
        <v>4</v>
      </c>
      <c r="G1" s="3"/>
      <c r="H1" s="3">
        <v>6</v>
      </c>
      <c r="I1" s="3"/>
      <c r="J1" s="3">
        <v>8</v>
      </c>
      <c r="K1" s="3"/>
      <c r="L1" s="3">
        <v>10</v>
      </c>
      <c r="M1" s="3"/>
      <c r="N1" s="3">
        <v>12</v>
      </c>
      <c r="O1" s="3"/>
      <c r="P1" s="3">
        <v>14</v>
      </c>
      <c r="Q1" s="3"/>
      <c r="R1" s="3">
        <v>16</v>
      </c>
      <c r="S1" s="3"/>
      <c r="T1" s="3">
        <v>18</v>
      </c>
      <c r="U1" s="3"/>
      <c r="V1" s="3">
        <v>20</v>
      </c>
      <c r="W1" s="3"/>
      <c r="X1" s="3">
        <v>22</v>
      </c>
      <c r="Y1" s="3"/>
      <c r="Z1" s="3">
        <v>24</v>
      </c>
      <c r="AA1" s="3"/>
      <c r="AB1" s="3">
        <v>26</v>
      </c>
      <c r="AC1" s="3"/>
      <c r="AD1" s="3">
        <v>28</v>
      </c>
      <c r="AE1" s="3"/>
      <c r="AF1" s="3">
        <v>30</v>
      </c>
      <c r="AG1" s="3"/>
      <c r="AH1" s="3">
        <v>32</v>
      </c>
      <c r="AI1" s="3"/>
      <c r="AJ1" s="3">
        <v>34</v>
      </c>
      <c r="AK1" s="3"/>
      <c r="AL1" s="3">
        <v>36</v>
      </c>
      <c r="AM1" s="3"/>
      <c r="AN1" s="3">
        <v>38</v>
      </c>
      <c r="AO1" s="3"/>
      <c r="AP1" s="3">
        <v>40</v>
      </c>
      <c r="AQ1" s="3"/>
      <c r="AR1" s="3">
        <v>42</v>
      </c>
      <c r="AS1" s="3"/>
      <c r="AT1" s="3">
        <v>44</v>
      </c>
      <c r="AU1" s="3"/>
      <c r="AV1" s="3">
        <v>46</v>
      </c>
      <c r="AW1" s="3"/>
      <c r="AX1" s="3">
        <v>48</v>
      </c>
      <c r="AY1" s="3"/>
      <c r="AZ1" s="3">
        <v>50</v>
      </c>
      <c r="BA1" s="3"/>
      <c r="BB1" s="3">
        <v>52</v>
      </c>
      <c r="BC1" s="3"/>
      <c r="BD1" s="3">
        <v>54</v>
      </c>
      <c r="BE1" s="3"/>
      <c r="BF1" s="3">
        <v>56</v>
      </c>
      <c r="BG1" s="3"/>
      <c r="BH1" s="3">
        <v>58</v>
      </c>
      <c r="BI1" s="3"/>
      <c r="BJ1" s="3">
        <v>60</v>
      </c>
      <c r="BK1" s="3"/>
      <c r="BL1" s="3">
        <v>62</v>
      </c>
      <c r="BM1" s="3"/>
      <c r="BN1" s="3">
        <v>64</v>
      </c>
      <c r="BO1" s="3"/>
      <c r="BP1" s="3">
        <v>66</v>
      </c>
      <c r="BQ1" s="3"/>
      <c r="BR1" s="3">
        <v>68</v>
      </c>
      <c r="BS1" s="3"/>
      <c r="BT1" s="3">
        <v>70</v>
      </c>
      <c r="BU1" s="3"/>
      <c r="BV1" s="3">
        <v>72</v>
      </c>
      <c r="BW1" s="3"/>
      <c r="BX1" s="3">
        <v>74</v>
      </c>
      <c r="BY1" s="3"/>
      <c r="BZ1" s="3">
        <v>76</v>
      </c>
      <c r="CA1" s="3"/>
      <c r="CB1" s="3">
        <v>78</v>
      </c>
      <c r="CC1" s="3"/>
      <c r="CD1" s="3">
        <v>80</v>
      </c>
      <c r="CE1" s="3"/>
      <c r="CF1" s="3">
        <v>82</v>
      </c>
      <c r="CG1" s="3"/>
      <c r="CH1" s="3">
        <v>84</v>
      </c>
      <c r="CI1" s="3"/>
      <c r="CJ1" s="3">
        <v>86</v>
      </c>
      <c r="CK1" s="3"/>
      <c r="CL1" s="3">
        <v>88</v>
      </c>
      <c r="CM1" s="3"/>
      <c r="CN1" s="3">
        <v>90</v>
      </c>
      <c r="CO1" s="3"/>
      <c r="CP1" s="3">
        <v>92</v>
      </c>
      <c r="CQ1" s="3"/>
      <c r="CR1" s="3">
        <v>94</v>
      </c>
      <c r="CS1" s="3"/>
      <c r="CT1" s="3">
        <v>96</v>
      </c>
      <c r="CU1" s="3"/>
      <c r="CV1" s="3">
        <v>98</v>
      </c>
      <c r="CW1" s="3"/>
      <c r="CX1" s="3">
        <v>100</v>
      </c>
      <c r="CY1" s="3"/>
      <c r="CZ1" s="3">
        <v>102</v>
      </c>
      <c r="DA1" s="3"/>
      <c r="DB1" s="3">
        <v>104</v>
      </c>
      <c r="DC1" s="3"/>
      <c r="DD1" s="3">
        <v>106</v>
      </c>
      <c r="DE1" s="3"/>
      <c r="DF1" s="3">
        <v>108</v>
      </c>
      <c r="DG1" s="3"/>
      <c r="DH1" s="3">
        <v>110</v>
      </c>
      <c r="DI1" s="3"/>
      <c r="DJ1" s="3">
        <v>112</v>
      </c>
      <c r="DK1" s="3"/>
      <c r="DL1" s="3">
        <v>114</v>
      </c>
      <c r="DM1" s="3"/>
      <c r="DN1" s="3">
        <v>116</v>
      </c>
      <c r="DO1" s="3"/>
      <c r="DP1" s="3">
        <v>118</v>
      </c>
      <c r="DQ1" s="3"/>
      <c r="DR1" s="3">
        <v>120</v>
      </c>
      <c r="DS1" s="3"/>
      <c r="DT1" s="3">
        <v>122</v>
      </c>
      <c r="DU1" s="3"/>
      <c r="DV1" s="3">
        <v>124</v>
      </c>
      <c r="DW1" s="3"/>
      <c r="DX1" s="3">
        <v>126</v>
      </c>
      <c r="DY1" s="3"/>
      <c r="DZ1" s="1"/>
    </row>
    <row r="2" spans="1:132" x14ac:dyDescent="0.25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1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 s="1"/>
    </row>
    <row r="3" spans="1:132" x14ac:dyDescent="0.25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1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 s="1"/>
      <c r="EB3" t="s">
        <v>0</v>
      </c>
    </row>
    <row r="4" spans="1:132" x14ac:dyDescent="0.25">
      <c r="A4" s="1">
        <v>2</v>
      </c>
      <c r="B4">
        <v>1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0</v>
      </c>
      <c r="R4">
        <v>1</v>
      </c>
      <c r="S4">
        <v>0</v>
      </c>
      <c r="T4">
        <v>1</v>
      </c>
      <c r="U4">
        <v>1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1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1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 s="1"/>
    </row>
    <row r="5" spans="1:132" x14ac:dyDescent="0.25">
      <c r="A5" s="1">
        <v>3</v>
      </c>
      <c r="B5">
        <v>1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1</v>
      </c>
      <c r="J5">
        <v>0</v>
      </c>
      <c r="K5">
        <v>1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1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1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 s="1"/>
    </row>
    <row r="6" spans="1:132" x14ac:dyDescent="0.25">
      <c r="A6" s="1">
        <v>4</v>
      </c>
      <c r="B6">
        <v>1</v>
      </c>
      <c r="C6">
        <v>1</v>
      </c>
      <c r="D6">
        <v>0</v>
      </c>
      <c r="E6">
        <v>1</v>
      </c>
      <c r="F6">
        <v>0</v>
      </c>
      <c r="G6">
        <v>1</v>
      </c>
      <c r="H6">
        <v>1</v>
      </c>
      <c r="I6">
        <v>1</v>
      </c>
      <c r="J6">
        <v>0</v>
      </c>
      <c r="K6">
        <v>1</v>
      </c>
      <c r="L6">
        <v>0</v>
      </c>
      <c r="M6">
        <v>1</v>
      </c>
      <c r="N6">
        <v>0</v>
      </c>
      <c r="O6">
        <v>1</v>
      </c>
      <c r="P6">
        <v>1</v>
      </c>
      <c r="Q6">
        <v>1</v>
      </c>
      <c r="R6">
        <v>1</v>
      </c>
      <c r="S6">
        <v>1</v>
      </c>
      <c r="T6">
        <v>0</v>
      </c>
      <c r="U6">
        <v>1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1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1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 s="1"/>
      <c r="EB6" t="s">
        <v>1</v>
      </c>
    </row>
    <row r="7" spans="1:132" x14ac:dyDescent="0.25">
      <c r="A7" s="1">
        <v>5</v>
      </c>
      <c r="B7">
        <v>1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1</v>
      </c>
      <c r="L7">
        <v>0</v>
      </c>
      <c r="M7">
        <v>0</v>
      </c>
      <c r="N7">
        <v>0</v>
      </c>
      <c r="O7">
        <v>1</v>
      </c>
      <c r="P7">
        <v>0</v>
      </c>
      <c r="Q7">
        <v>1</v>
      </c>
      <c r="R7">
        <v>0</v>
      </c>
      <c r="S7">
        <v>0</v>
      </c>
      <c r="T7">
        <v>0</v>
      </c>
      <c r="U7">
        <v>1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1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 s="1"/>
    </row>
    <row r="8" spans="1:132" x14ac:dyDescent="0.25">
      <c r="A8" s="1">
        <v>6</v>
      </c>
      <c r="B8">
        <v>1</v>
      </c>
      <c r="C8">
        <v>0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1</v>
      </c>
      <c r="R8">
        <v>0</v>
      </c>
      <c r="S8">
        <v>1</v>
      </c>
      <c r="T8">
        <v>1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1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 s="1"/>
    </row>
    <row r="9" spans="1:132" x14ac:dyDescent="0.25">
      <c r="A9" s="1">
        <v>7</v>
      </c>
      <c r="B9">
        <v>1</v>
      </c>
      <c r="C9">
        <v>0</v>
      </c>
      <c r="D9">
        <v>1</v>
      </c>
      <c r="E9">
        <v>0</v>
      </c>
      <c r="F9">
        <v>0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1</v>
      </c>
      <c r="N9">
        <v>0</v>
      </c>
      <c r="O9">
        <v>0</v>
      </c>
      <c r="P9">
        <v>0</v>
      </c>
      <c r="Q9">
        <v>1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1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1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 s="1"/>
    </row>
    <row r="10" spans="1:132" x14ac:dyDescent="0.25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1</v>
      </c>
      <c r="J10">
        <v>1</v>
      </c>
      <c r="K10">
        <v>1</v>
      </c>
      <c r="L10">
        <v>1</v>
      </c>
      <c r="M10">
        <v>1</v>
      </c>
      <c r="N10">
        <v>0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1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1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1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 s="1"/>
    </row>
    <row r="11" spans="1:132" x14ac:dyDescent="0.25">
      <c r="A11" s="1">
        <v>9</v>
      </c>
      <c r="B11">
        <v>1</v>
      </c>
      <c r="C11">
        <v>1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0</v>
      </c>
      <c r="S11">
        <v>1</v>
      </c>
      <c r="T11">
        <v>0</v>
      </c>
      <c r="U11">
        <v>1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 s="1"/>
    </row>
    <row r="12" spans="1:132" x14ac:dyDescent="0.25">
      <c r="A12" s="1">
        <v>10</v>
      </c>
      <c r="B12">
        <v>1</v>
      </c>
      <c r="C12">
        <v>0</v>
      </c>
      <c r="D12">
        <v>1</v>
      </c>
      <c r="E12">
        <v>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1</v>
      </c>
      <c r="R12">
        <v>0</v>
      </c>
      <c r="S12">
        <v>0</v>
      </c>
      <c r="T12">
        <v>0</v>
      </c>
      <c r="U12">
        <v>1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1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 s="1"/>
    </row>
    <row r="13" spans="1:132" x14ac:dyDescent="0.25">
      <c r="A13" s="1">
        <v>11</v>
      </c>
      <c r="B13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1</v>
      </c>
      <c r="J13">
        <v>0</v>
      </c>
      <c r="K13">
        <v>0</v>
      </c>
      <c r="L13">
        <v>0</v>
      </c>
      <c r="M13">
        <v>1</v>
      </c>
      <c r="N13">
        <v>1</v>
      </c>
      <c r="O13">
        <v>1</v>
      </c>
      <c r="P13">
        <v>0</v>
      </c>
      <c r="Q13">
        <v>1</v>
      </c>
      <c r="R13">
        <v>1</v>
      </c>
      <c r="S13">
        <v>1</v>
      </c>
      <c r="T13">
        <v>1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1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1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 s="1"/>
    </row>
    <row r="14" spans="1:132" x14ac:dyDescent="0.25">
      <c r="A14" s="1">
        <v>12</v>
      </c>
      <c r="B14">
        <v>1</v>
      </c>
      <c r="C14">
        <v>0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</v>
      </c>
      <c r="K14">
        <v>1</v>
      </c>
      <c r="L14">
        <v>1</v>
      </c>
      <c r="M14">
        <v>1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1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1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 s="1"/>
    </row>
    <row r="15" spans="1:132" x14ac:dyDescent="0.25">
      <c r="A15" s="1">
        <v>13</v>
      </c>
      <c r="B15">
        <v>1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1</v>
      </c>
      <c r="N15">
        <v>0</v>
      </c>
      <c r="O15">
        <v>1</v>
      </c>
      <c r="P15">
        <v>1</v>
      </c>
      <c r="Q15">
        <v>1</v>
      </c>
      <c r="R15">
        <v>0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1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1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 s="1"/>
    </row>
    <row r="16" spans="1:132" x14ac:dyDescent="0.25">
      <c r="A16" s="1">
        <v>14</v>
      </c>
      <c r="B16">
        <v>1</v>
      </c>
      <c r="C16">
        <v>0</v>
      </c>
      <c r="D16">
        <v>1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1</v>
      </c>
      <c r="L16">
        <v>0</v>
      </c>
      <c r="M16">
        <v>1</v>
      </c>
      <c r="N16">
        <v>0</v>
      </c>
      <c r="O16">
        <v>1</v>
      </c>
      <c r="P16">
        <v>0</v>
      </c>
      <c r="Q16">
        <v>0</v>
      </c>
      <c r="R16">
        <v>0</v>
      </c>
      <c r="S16">
        <v>0</v>
      </c>
      <c r="T16">
        <v>0</v>
      </c>
      <c r="U16">
        <v>1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1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 s="1"/>
    </row>
    <row r="17" spans="1:132" x14ac:dyDescent="0.25">
      <c r="A17" s="1">
        <v>15</v>
      </c>
      <c r="B17">
        <v>1</v>
      </c>
      <c r="C17">
        <v>0</v>
      </c>
      <c r="D17">
        <v>1</v>
      </c>
      <c r="E17">
        <v>0</v>
      </c>
      <c r="F17">
        <v>1</v>
      </c>
      <c r="G17">
        <v>1</v>
      </c>
      <c r="H17">
        <v>0</v>
      </c>
      <c r="I17">
        <v>1</v>
      </c>
      <c r="J17">
        <v>1</v>
      </c>
      <c r="K17">
        <v>1</v>
      </c>
      <c r="L17">
        <v>0</v>
      </c>
      <c r="M17">
        <v>1</v>
      </c>
      <c r="N17">
        <v>0</v>
      </c>
      <c r="O17">
        <v>1</v>
      </c>
      <c r="P17">
        <v>1</v>
      </c>
      <c r="Q17">
        <v>1</v>
      </c>
      <c r="R17">
        <v>1</v>
      </c>
      <c r="S17">
        <v>1</v>
      </c>
      <c r="T17">
        <v>0</v>
      </c>
      <c r="U17">
        <v>1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1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1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 s="1"/>
      <c r="EB17">
        <f>5.3+7.7</f>
        <v>13</v>
      </c>
    </row>
    <row r="18" spans="1:132" x14ac:dyDescent="0.25">
      <c r="A18" s="1">
        <v>16</v>
      </c>
      <c r="B18">
        <v>1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 s="1"/>
      <c r="EB18">
        <f>EB17/2</f>
        <v>6.5</v>
      </c>
    </row>
    <row r="19" spans="1:132" x14ac:dyDescent="0.25">
      <c r="A19" s="1">
        <v>17</v>
      </c>
      <c r="B19">
        <v>1</v>
      </c>
      <c r="C19">
        <v>0</v>
      </c>
      <c r="D19">
        <v>1</v>
      </c>
      <c r="E19">
        <v>0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1</v>
      </c>
      <c r="P19">
        <v>0</v>
      </c>
      <c r="Q19">
        <v>1</v>
      </c>
      <c r="R19">
        <v>1</v>
      </c>
      <c r="S19">
        <v>1</v>
      </c>
      <c r="T19">
        <v>0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1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 s="1"/>
    </row>
    <row r="20" spans="1:132" x14ac:dyDescent="0.25">
      <c r="A20" s="1">
        <v>18</v>
      </c>
      <c r="B20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1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1</v>
      </c>
      <c r="DM20">
        <v>1</v>
      </c>
      <c r="DN20">
        <v>1</v>
      </c>
      <c r="DO20">
        <v>1</v>
      </c>
      <c r="DP20">
        <v>1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 s="1"/>
    </row>
    <row r="21" spans="1:132" x14ac:dyDescent="0.25">
      <c r="A21" s="1">
        <v>19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1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1</v>
      </c>
      <c r="DL21">
        <v>1</v>
      </c>
      <c r="DM21">
        <v>1</v>
      </c>
      <c r="DN21">
        <v>0</v>
      </c>
      <c r="DO21">
        <v>0</v>
      </c>
      <c r="DP21">
        <v>0</v>
      </c>
      <c r="DQ21">
        <v>1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0</v>
      </c>
      <c r="DZ21" s="1"/>
    </row>
    <row r="22" spans="1:132" x14ac:dyDescent="0.25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1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1</v>
      </c>
      <c r="DJ22">
        <v>1</v>
      </c>
      <c r="DK22">
        <v>0</v>
      </c>
      <c r="DL22">
        <v>0</v>
      </c>
      <c r="DM22">
        <v>1</v>
      </c>
      <c r="DN22">
        <v>0</v>
      </c>
      <c r="DO22">
        <v>0</v>
      </c>
      <c r="DP22">
        <v>0</v>
      </c>
      <c r="DQ22">
        <v>1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0</v>
      </c>
      <c r="DZ22" s="1"/>
    </row>
    <row r="23" spans="1:132" x14ac:dyDescent="0.25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1</v>
      </c>
      <c r="AU23">
        <v>1</v>
      </c>
      <c r="AV23">
        <v>1</v>
      </c>
      <c r="AW23">
        <v>1</v>
      </c>
      <c r="AX23">
        <v>1</v>
      </c>
      <c r="AY23">
        <v>1</v>
      </c>
      <c r="AZ23">
        <v>1</v>
      </c>
      <c r="BA23">
        <v>1</v>
      </c>
      <c r="BB23">
        <v>1</v>
      </c>
      <c r="BC23">
        <v>1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1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1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1</v>
      </c>
      <c r="DO23">
        <v>0</v>
      </c>
      <c r="DP23">
        <v>0</v>
      </c>
      <c r="DQ23">
        <v>0</v>
      </c>
      <c r="DR23">
        <v>1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 s="1"/>
    </row>
    <row r="24" spans="1:132" x14ac:dyDescent="0.25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1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1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1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1</v>
      </c>
      <c r="DG24">
        <v>1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1</v>
      </c>
      <c r="DP24">
        <v>0</v>
      </c>
      <c r="DQ24">
        <v>0</v>
      </c>
      <c r="DR24">
        <v>1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 s="1"/>
    </row>
    <row r="25" spans="1:132" x14ac:dyDescent="0.25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1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1</v>
      </c>
      <c r="BD25">
        <v>0</v>
      </c>
      <c r="BE25">
        <v>1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1</v>
      </c>
      <c r="DE25">
        <v>1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1</v>
      </c>
      <c r="DP25">
        <v>0</v>
      </c>
      <c r="DQ25">
        <v>0</v>
      </c>
      <c r="DR25">
        <v>0</v>
      </c>
      <c r="DS25">
        <v>1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 s="1"/>
    </row>
    <row r="26" spans="1:132" x14ac:dyDescent="0.25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1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1</v>
      </c>
      <c r="BD26">
        <v>0</v>
      </c>
      <c r="BE26">
        <v>0</v>
      </c>
      <c r="BF26">
        <v>1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1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1</v>
      </c>
      <c r="DQ26">
        <v>0</v>
      </c>
      <c r="DR26">
        <v>0</v>
      </c>
      <c r="DS26">
        <v>0</v>
      </c>
      <c r="DT26">
        <v>1</v>
      </c>
      <c r="DU26">
        <v>0</v>
      </c>
      <c r="DV26">
        <v>0</v>
      </c>
      <c r="DW26">
        <v>0</v>
      </c>
      <c r="DX26">
        <v>0</v>
      </c>
      <c r="DY26">
        <v>0</v>
      </c>
      <c r="DZ26" s="1"/>
    </row>
    <row r="27" spans="1:132" x14ac:dyDescent="0.25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1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1</v>
      </c>
      <c r="BD27">
        <v>0</v>
      </c>
      <c r="BE27">
        <v>0</v>
      </c>
      <c r="BF27">
        <v>0</v>
      </c>
      <c r="BG27">
        <v>1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1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1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1</v>
      </c>
      <c r="DQ27">
        <v>0</v>
      </c>
      <c r="DR27">
        <v>0</v>
      </c>
      <c r="DS27">
        <v>0</v>
      </c>
      <c r="DT27">
        <v>1</v>
      </c>
      <c r="DU27">
        <v>0</v>
      </c>
      <c r="DV27">
        <v>0</v>
      </c>
      <c r="DW27">
        <v>0</v>
      </c>
      <c r="DX27">
        <v>0</v>
      </c>
      <c r="DY27">
        <v>0</v>
      </c>
      <c r="DZ27" s="1"/>
    </row>
    <row r="28" spans="1:132" x14ac:dyDescent="0.25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1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1</v>
      </c>
      <c r="BD28">
        <v>0</v>
      </c>
      <c r="BE28">
        <v>0</v>
      </c>
      <c r="BF28">
        <v>0</v>
      </c>
      <c r="BG28">
        <v>0</v>
      </c>
      <c r="BH28">
        <v>1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1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1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1</v>
      </c>
      <c r="DR28">
        <v>0</v>
      </c>
      <c r="DS28">
        <v>0</v>
      </c>
      <c r="DT28">
        <v>0</v>
      </c>
      <c r="DU28">
        <v>1</v>
      </c>
      <c r="DV28">
        <v>0</v>
      </c>
      <c r="DW28">
        <v>0</v>
      </c>
      <c r="DX28">
        <v>0</v>
      </c>
      <c r="DY28">
        <v>0</v>
      </c>
      <c r="DZ28" s="1"/>
    </row>
    <row r="29" spans="1:132" x14ac:dyDescent="0.25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1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1</v>
      </c>
      <c r="BQ29">
        <v>1</v>
      </c>
      <c r="BR29">
        <v>1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1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1</v>
      </c>
      <c r="DS29">
        <v>0</v>
      </c>
      <c r="DT29">
        <v>0</v>
      </c>
      <c r="DU29">
        <v>0</v>
      </c>
      <c r="DV29">
        <v>1</v>
      </c>
      <c r="DW29">
        <v>0</v>
      </c>
      <c r="DX29">
        <v>0</v>
      </c>
      <c r="DY29">
        <v>0</v>
      </c>
      <c r="DZ29" s="1"/>
    </row>
    <row r="30" spans="1:132" x14ac:dyDescent="0.25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1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1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1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1</v>
      </c>
      <c r="DS30">
        <v>0</v>
      </c>
      <c r="DT30">
        <v>0</v>
      </c>
      <c r="DU30">
        <v>0</v>
      </c>
      <c r="DV30">
        <v>1</v>
      </c>
      <c r="DW30">
        <v>0</v>
      </c>
      <c r="DX30">
        <v>0</v>
      </c>
      <c r="DY30">
        <v>0</v>
      </c>
      <c r="DZ30" s="1"/>
    </row>
    <row r="31" spans="1:132" x14ac:dyDescent="0.25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1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1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1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1</v>
      </c>
      <c r="DT31">
        <v>0</v>
      </c>
      <c r="DU31">
        <v>0</v>
      </c>
      <c r="DV31">
        <v>0</v>
      </c>
      <c r="DW31">
        <v>1</v>
      </c>
      <c r="DX31">
        <v>0</v>
      </c>
      <c r="DY31">
        <v>0</v>
      </c>
      <c r="DZ31" s="1"/>
    </row>
    <row r="32" spans="1:132" x14ac:dyDescent="0.25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1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1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1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1</v>
      </c>
      <c r="DS32">
        <v>0</v>
      </c>
      <c r="DT32">
        <v>0</v>
      </c>
      <c r="DU32">
        <v>0</v>
      </c>
      <c r="DV32">
        <v>1</v>
      </c>
      <c r="DW32">
        <v>0</v>
      </c>
      <c r="DX32">
        <v>0</v>
      </c>
      <c r="DY32">
        <v>0</v>
      </c>
      <c r="DZ32" s="1"/>
    </row>
    <row r="33" spans="1:130" x14ac:dyDescent="0.25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1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1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1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1</v>
      </c>
      <c r="DS33">
        <v>0</v>
      </c>
      <c r="DT33">
        <v>0</v>
      </c>
      <c r="DU33">
        <v>0</v>
      </c>
      <c r="DV33">
        <v>1</v>
      </c>
      <c r="DW33">
        <v>0</v>
      </c>
      <c r="DX33">
        <v>0</v>
      </c>
      <c r="DY33">
        <v>0</v>
      </c>
      <c r="DZ33" s="1"/>
    </row>
    <row r="34" spans="1:130" x14ac:dyDescent="0.25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1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1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1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1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1</v>
      </c>
      <c r="DR34">
        <v>0</v>
      </c>
      <c r="DS34">
        <v>0</v>
      </c>
      <c r="DT34">
        <v>0</v>
      </c>
      <c r="DU34">
        <v>1</v>
      </c>
      <c r="DV34">
        <v>0</v>
      </c>
      <c r="DW34">
        <v>0</v>
      </c>
      <c r="DX34">
        <v>0</v>
      </c>
      <c r="DY34">
        <v>0</v>
      </c>
      <c r="DZ34" s="1"/>
    </row>
    <row r="35" spans="1:130" x14ac:dyDescent="0.25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1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1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1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1</v>
      </c>
      <c r="DR35">
        <v>0</v>
      </c>
      <c r="DS35">
        <v>0</v>
      </c>
      <c r="DT35">
        <v>0</v>
      </c>
      <c r="DU35">
        <v>1</v>
      </c>
      <c r="DV35">
        <v>0</v>
      </c>
      <c r="DW35">
        <v>0</v>
      </c>
      <c r="DX35">
        <v>0</v>
      </c>
      <c r="DY35">
        <v>0</v>
      </c>
      <c r="DZ35" s="1"/>
    </row>
    <row r="36" spans="1:130" x14ac:dyDescent="0.25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1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1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1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1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1</v>
      </c>
      <c r="DQ36">
        <v>0</v>
      </c>
      <c r="DR36">
        <v>0</v>
      </c>
      <c r="DS36">
        <v>0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 s="1"/>
    </row>
    <row r="37" spans="1:130" x14ac:dyDescent="0.25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1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1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1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1</v>
      </c>
      <c r="DQ37">
        <v>0</v>
      </c>
      <c r="DR37">
        <v>0</v>
      </c>
      <c r="DS37">
        <v>0</v>
      </c>
      <c r="DT37">
        <v>1</v>
      </c>
      <c r="DU37">
        <v>0</v>
      </c>
      <c r="DV37">
        <v>0</v>
      </c>
      <c r="DW37">
        <v>0</v>
      </c>
      <c r="DX37">
        <v>0</v>
      </c>
      <c r="DY37">
        <v>0</v>
      </c>
      <c r="DZ37" s="1"/>
    </row>
    <row r="38" spans="1:130" x14ac:dyDescent="0.25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1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1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1</v>
      </c>
      <c r="BJ38">
        <v>1</v>
      </c>
      <c r="BK38">
        <v>1</v>
      </c>
      <c r="BL38">
        <v>1</v>
      </c>
      <c r="BM38">
        <v>1</v>
      </c>
      <c r="BN38">
        <v>1</v>
      </c>
      <c r="BO38">
        <v>1</v>
      </c>
      <c r="BP38">
        <v>1</v>
      </c>
      <c r="BQ38">
        <v>1</v>
      </c>
      <c r="BR38">
        <v>1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1</v>
      </c>
      <c r="DP38">
        <v>0</v>
      </c>
      <c r="DQ38">
        <v>0</v>
      </c>
      <c r="DR38">
        <v>0</v>
      </c>
      <c r="DS38">
        <v>1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 s="1"/>
    </row>
    <row r="39" spans="1:130" x14ac:dyDescent="0.25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0</v>
      </c>
      <c r="BE39">
        <v>0</v>
      </c>
      <c r="BF39">
        <v>0</v>
      </c>
      <c r="BG39">
        <v>0</v>
      </c>
      <c r="BH39">
        <v>1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1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1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1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 s="1"/>
    </row>
    <row r="40" spans="1:130" x14ac:dyDescent="0.25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1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0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1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1</v>
      </c>
      <c r="DO40">
        <v>0</v>
      </c>
      <c r="DP40">
        <v>0</v>
      </c>
      <c r="DQ40">
        <v>0</v>
      </c>
      <c r="DR40">
        <v>1</v>
      </c>
      <c r="DS40">
        <v>0</v>
      </c>
      <c r="DT40">
        <v>0</v>
      </c>
      <c r="DU40">
        <v>0</v>
      </c>
      <c r="DV40">
        <v>0</v>
      </c>
      <c r="DW40">
        <v>0</v>
      </c>
      <c r="DX40">
        <v>0</v>
      </c>
      <c r="DY40">
        <v>0</v>
      </c>
      <c r="DZ40" s="1"/>
    </row>
    <row r="41" spans="1:130" x14ac:dyDescent="0.25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0</v>
      </c>
      <c r="BE41">
        <v>0</v>
      </c>
      <c r="BF41">
        <v>1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1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1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0</v>
      </c>
      <c r="DY41">
        <v>0</v>
      </c>
      <c r="DZ41" s="1"/>
    </row>
    <row r="42" spans="1:130" x14ac:dyDescent="0.25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1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1</v>
      </c>
      <c r="BD42">
        <v>0</v>
      </c>
      <c r="BE42">
        <v>1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1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1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1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 s="1"/>
    </row>
    <row r="43" spans="1:130" x14ac:dyDescent="0.25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1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1</v>
      </c>
      <c r="BD43">
        <v>1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1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1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1</v>
      </c>
      <c r="DN43">
        <v>0</v>
      </c>
      <c r="DO43">
        <v>0</v>
      </c>
      <c r="DP43">
        <v>0</v>
      </c>
      <c r="DQ43">
        <v>1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 s="1"/>
    </row>
    <row r="44" spans="1:130" x14ac:dyDescent="0.25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</v>
      </c>
      <c r="AU44">
        <v>1</v>
      </c>
      <c r="AV44">
        <v>1</v>
      </c>
      <c r="AW44">
        <v>1</v>
      </c>
      <c r="AX44">
        <v>1</v>
      </c>
      <c r="AY44">
        <v>1</v>
      </c>
      <c r="AZ44">
        <v>1</v>
      </c>
      <c r="BA44">
        <v>1</v>
      </c>
      <c r="BB44">
        <v>1</v>
      </c>
      <c r="BC44">
        <v>1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1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1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1</v>
      </c>
      <c r="DN44">
        <v>0</v>
      </c>
      <c r="DO44">
        <v>0</v>
      </c>
      <c r="DP44">
        <v>1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 s="1"/>
    </row>
    <row r="45" spans="1:130" x14ac:dyDescent="0.25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1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1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1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 s="1"/>
    </row>
    <row r="46" spans="1:130" x14ac:dyDescent="0.25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1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1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1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1</v>
      </c>
      <c r="DM46">
        <v>0</v>
      </c>
      <c r="DN46">
        <v>0</v>
      </c>
      <c r="DO46">
        <v>1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 s="1"/>
    </row>
    <row r="47" spans="1:130" x14ac:dyDescent="0.25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1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1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1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1</v>
      </c>
      <c r="DL47">
        <v>0</v>
      </c>
      <c r="DM47">
        <v>0</v>
      </c>
      <c r="DN47">
        <v>1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 s="1"/>
    </row>
    <row r="48" spans="1:130" x14ac:dyDescent="0.25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1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1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1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 s="1"/>
    </row>
    <row r="49" spans="1:130" x14ac:dyDescent="0.25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1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1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1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1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 s="1"/>
    </row>
    <row r="50" spans="1:130" x14ac:dyDescent="0.25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1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1</v>
      </c>
      <c r="CO50">
        <v>1</v>
      </c>
      <c r="CP50">
        <v>1</v>
      </c>
      <c r="CQ50">
        <v>1</v>
      </c>
      <c r="CR50">
        <v>1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1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 s="1"/>
    </row>
    <row r="51" spans="1:130" x14ac:dyDescent="0.25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1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1</v>
      </c>
      <c r="CO51">
        <v>0</v>
      </c>
      <c r="CP51">
        <v>0</v>
      </c>
      <c r="CQ51">
        <v>0</v>
      </c>
      <c r="CR51">
        <v>0</v>
      </c>
      <c r="CS51">
        <v>1</v>
      </c>
      <c r="CT51">
        <v>1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1</v>
      </c>
      <c r="DJ51">
        <v>0</v>
      </c>
      <c r="DK51">
        <v>0</v>
      </c>
      <c r="DL51">
        <v>1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 s="1"/>
    </row>
    <row r="52" spans="1:130" x14ac:dyDescent="0.25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1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1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1</v>
      </c>
      <c r="CO52">
        <v>0</v>
      </c>
      <c r="CP52">
        <v>0</v>
      </c>
      <c r="CQ52">
        <v>0</v>
      </c>
      <c r="CR52">
        <v>0</v>
      </c>
      <c r="CS52">
        <v>1</v>
      </c>
      <c r="CT52">
        <v>1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1</v>
      </c>
      <c r="DJ52">
        <v>0</v>
      </c>
      <c r="DK52">
        <v>0</v>
      </c>
      <c r="DL52">
        <v>1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 s="1"/>
    </row>
    <row r="53" spans="1:130" x14ac:dyDescent="0.25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1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1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1</v>
      </c>
      <c r="CO53">
        <v>0</v>
      </c>
      <c r="CP53">
        <v>0</v>
      </c>
      <c r="CQ53">
        <v>0</v>
      </c>
      <c r="CR53">
        <v>0</v>
      </c>
      <c r="CS53">
        <v>1</v>
      </c>
      <c r="CT53">
        <v>1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1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 s="1"/>
    </row>
    <row r="54" spans="1:130" x14ac:dyDescent="0.25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1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1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0</v>
      </c>
      <c r="CQ54">
        <v>0</v>
      </c>
      <c r="CR54">
        <v>0</v>
      </c>
      <c r="CS54">
        <v>0</v>
      </c>
      <c r="CT54">
        <v>1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1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 s="1"/>
    </row>
    <row r="55" spans="1:130" x14ac:dyDescent="0.25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1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1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1</v>
      </c>
      <c r="CP55">
        <v>0</v>
      </c>
      <c r="CQ55">
        <v>0</v>
      </c>
      <c r="CR55">
        <v>0</v>
      </c>
      <c r="CS55">
        <v>0</v>
      </c>
      <c r="CT55">
        <v>1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1</v>
      </c>
      <c r="DH55">
        <v>0</v>
      </c>
      <c r="DI55">
        <v>0</v>
      </c>
      <c r="DJ55">
        <v>1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 s="1"/>
    </row>
    <row r="56" spans="1:130" x14ac:dyDescent="0.25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1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1</v>
      </c>
      <c r="CQ56">
        <v>0</v>
      </c>
      <c r="CR56">
        <v>0</v>
      </c>
      <c r="CS56">
        <v>0</v>
      </c>
      <c r="CT56">
        <v>1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1</v>
      </c>
      <c r="DH56">
        <v>0</v>
      </c>
      <c r="DI56">
        <v>0</v>
      </c>
      <c r="DJ56">
        <v>1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 s="1"/>
    </row>
    <row r="57" spans="1:130" x14ac:dyDescent="0.25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1</v>
      </c>
      <c r="CL57">
        <v>0</v>
      </c>
      <c r="CM57">
        <v>0</v>
      </c>
      <c r="CN57">
        <v>0</v>
      </c>
      <c r="CO57">
        <v>0</v>
      </c>
      <c r="CP57">
        <v>1</v>
      </c>
      <c r="CQ57">
        <v>0</v>
      </c>
      <c r="CR57">
        <v>0</v>
      </c>
      <c r="CS57">
        <v>0</v>
      </c>
      <c r="CT57">
        <v>0</v>
      </c>
      <c r="CU57">
        <v>1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1</v>
      </c>
      <c r="DG57">
        <v>0</v>
      </c>
      <c r="DH57">
        <v>0</v>
      </c>
      <c r="DI57">
        <v>1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 s="1"/>
    </row>
    <row r="58" spans="1:130" x14ac:dyDescent="0.25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1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1</v>
      </c>
      <c r="CM58">
        <v>0</v>
      </c>
      <c r="CN58">
        <v>0</v>
      </c>
      <c r="CO58">
        <v>0</v>
      </c>
      <c r="CP58">
        <v>0</v>
      </c>
      <c r="CQ58">
        <v>1</v>
      </c>
      <c r="CR58">
        <v>0</v>
      </c>
      <c r="CS58">
        <v>0</v>
      </c>
      <c r="CT58">
        <v>0</v>
      </c>
      <c r="CU58">
        <v>1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</v>
      </c>
      <c r="DG58">
        <v>0</v>
      </c>
      <c r="DH58">
        <v>0</v>
      </c>
      <c r="DI58">
        <v>1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 s="1"/>
    </row>
    <row r="59" spans="1:130" x14ac:dyDescent="0.25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1</v>
      </c>
      <c r="CN59">
        <v>0</v>
      </c>
      <c r="CO59">
        <v>0</v>
      </c>
      <c r="CP59">
        <v>0</v>
      </c>
      <c r="CQ59">
        <v>0</v>
      </c>
      <c r="CR59">
        <v>1</v>
      </c>
      <c r="CS59">
        <v>0</v>
      </c>
      <c r="CT59">
        <v>0</v>
      </c>
      <c r="CU59">
        <v>0</v>
      </c>
      <c r="CV59">
        <v>1</v>
      </c>
      <c r="CW59">
        <v>0</v>
      </c>
      <c r="CX59">
        <v>0</v>
      </c>
      <c r="CY59">
        <v>0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1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 s="1"/>
    </row>
    <row r="60" spans="1:130" x14ac:dyDescent="0.25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1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1</v>
      </c>
      <c r="CO60">
        <v>0</v>
      </c>
      <c r="CP60">
        <v>0</v>
      </c>
      <c r="CQ60">
        <v>0</v>
      </c>
      <c r="CR60">
        <v>1</v>
      </c>
      <c r="CS60">
        <v>0</v>
      </c>
      <c r="CT60">
        <v>0</v>
      </c>
      <c r="CU60">
        <v>0</v>
      </c>
      <c r="CV60">
        <v>1</v>
      </c>
      <c r="CW60">
        <v>0</v>
      </c>
      <c r="CX60">
        <v>0</v>
      </c>
      <c r="CY60">
        <v>0</v>
      </c>
      <c r="CZ60">
        <v>0</v>
      </c>
      <c r="DA60">
        <v>0</v>
      </c>
      <c r="DB60">
        <v>0</v>
      </c>
      <c r="DC60">
        <v>0</v>
      </c>
      <c r="DD60">
        <v>0</v>
      </c>
      <c r="DE60">
        <v>1</v>
      </c>
      <c r="DF60">
        <v>0</v>
      </c>
      <c r="DG60">
        <v>0</v>
      </c>
      <c r="DH60">
        <v>1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 s="1"/>
    </row>
    <row r="61" spans="1:130" x14ac:dyDescent="0.25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1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1</v>
      </c>
      <c r="CP61">
        <v>0</v>
      </c>
      <c r="CQ61">
        <v>0</v>
      </c>
      <c r="CR61">
        <v>0</v>
      </c>
      <c r="CS61">
        <v>1</v>
      </c>
      <c r="CT61">
        <v>0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1</v>
      </c>
      <c r="DF61">
        <v>0</v>
      </c>
      <c r="DG61">
        <v>1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 s="1"/>
    </row>
    <row r="62" spans="1:130" x14ac:dyDescent="0.25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1</v>
      </c>
      <c r="CQ62">
        <v>0</v>
      </c>
      <c r="CR62">
        <v>0</v>
      </c>
      <c r="CS62">
        <v>1</v>
      </c>
      <c r="CT62">
        <v>0</v>
      </c>
      <c r="CU62">
        <v>0</v>
      </c>
      <c r="CV62">
        <v>0</v>
      </c>
      <c r="CW62">
        <v>1</v>
      </c>
      <c r="CX62">
        <v>1</v>
      </c>
      <c r="CY62">
        <v>1</v>
      </c>
      <c r="CZ62">
        <v>0</v>
      </c>
      <c r="DA62">
        <v>0</v>
      </c>
      <c r="DB62">
        <v>0</v>
      </c>
      <c r="DC62">
        <v>0</v>
      </c>
      <c r="DD62">
        <v>1</v>
      </c>
      <c r="DE62">
        <v>0</v>
      </c>
      <c r="DF62">
        <v>0</v>
      </c>
      <c r="DG62">
        <v>1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 s="1"/>
    </row>
    <row r="63" spans="1:130" x14ac:dyDescent="0.25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1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1</v>
      </c>
      <c r="CR63">
        <v>1</v>
      </c>
      <c r="CS63">
        <v>0</v>
      </c>
      <c r="CT63">
        <v>1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1</v>
      </c>
      <c r="DA63">
        <v>1</v>
      </c>
      <c r="DB63">
        <v>0</v>
      </c>
      <c r="DC63">
        <v>0</v>
      </c>
      <c r="DD63">
        <v>1</v>
      </c>
      <c r="DE63">
        <v>0</v>
      </c>
      <c r="DF63">
        <v>1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 s="1"/>
    </row>
    <row r="64" spans="1:130" x14ac:dyDescent="0.25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1</v>
      </c>
      <c r="CS64">
        <v>0</v>
      </c>
      <c r="CT64">
        <v>0</v>
      </c>
      <c r="CU64">
        <v>1</v>
      </c>
      <c r="CV64">
        <v>1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1</v>
      </c>
      <c r="DC64">
        <v>1</v>
      </c>
      <c r="DD64">
        <v>0</v>
      </c>
      <c r="DE64">
        <v>0</v>
      </c>
      <c r="DF64">
        <v>1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 s="1"/>
    </row>
    <row r="65" spans="1:130" x14ac:dyDescent="0.25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1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1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1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1</v>
      </c>
      <c r="DE65">
        <v>1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 s="1"/>
    </row>
    <row r="66" spans="1:130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</row>
    <row r="72" spans="1:130" x14ac:dyDescent="0.25">
      <c r="A72" s="2" t="str">
        <f>_xlfn.CONCAT(B2:DY65)</f>
        <v>11111111111111111111000000000000100000000000000000000000000000000000000000000000000000000000000100000000000000000000000000000000100000000100000000110000000000000100000000000000000000000000000000000000000000000000000000000010000000000000000000000000000000001011111101111110101100000000000000100000000000000000000000000000000000000000000000000000000001000000000000000000000000000000000010010001010100001001000000000000000100000000000000000000000000000000000000000000000000000000100000000000000000000000000000000000110101110101011111010000000000000000100000000000000000000000000000000000000000000000000000010000000000000000000000000000000000001001000101000101000100000000000000000100000000000000000000000000000000000000000000000000001000000000000000000000000000000000000010110101010111010111000000000000000000100000000000000000000000000000000000000000000000000100000000000000000000000000000000000000101001010001000100010000000000000000000100000000000000000000000000000000000000000000000010000000000000000000000000000000000000001010110111110111110100000000000000000000100000000000000000000000000000000000000000000001000000000000000000000000000000000000000011100100000001000101000000000000000000000100000000000000000000000000000000000000000000100000000000000000000000000000000000000000101101111101010100010000000000000000000000100000000000000000000000000000000000000000010000000000000000000000000000000000000000001000000100011101111100000000000000000000000100000000000000000000000000000000000000001000000000000000000000000000000000000000000010111111011100010001000000000000000000000000100000000000000000000000000000000000000100000000000000000000000000000000000000000000101100010001011101110000000000000000000000001000000000000000000000000000000000000010000000000000000000000000000000000000000000001010010101010100000100000000000000000000000010000000000000000000000000000000000001000000000000000000000000000000000000000000000010101101110101111101000000000000000000000000100000000000000000000000000000000000100000000000000000000000000000000000000000000000101010000001010000010000000000000000000000001000000000000000000000000000000000010000000000000000000000000000000000000000000000001010111111110101110100000000000000000000000010000000000000000000000000000000001000000000000000000000000000000000000000000000000010000000000000010001000000000000000000000000100000000000000000000000000000000100000000000000000000000000000000000011111000000000111111111111111111110000000000000000000000001000000000000000000000000000000010000000000000000000000000000000000001110001000000000000000000000000000000000000000000000000000010000000000000000000000000000001000000000000000000000000000000000001100100010000000000000000000000000000000000000000000000000000111111111100000000000000000000100000000000000000000000000000000000100000100010000000000000000000000000000000000000000000000000001000000001100000000000000000010000000000000000000000000000000000110000000100100000000000000000000000000000000000000000000000000010000000010100000000000000001000000000000000000000000000000000110000000001000100000000000000000000000000000000000000000000000000100000000100100000000000000100000000000000000000000000000000010000000000001000100000000000000000000000000000000000000000000000001000000001000100000000000010000000000000000000000000000000001000000000000010001000000000000000000000000000000000000000000000000010000000010000100000000001000000000000000000000000000000000010000000000000010001000000000000000000000000000000000000000000000000100000000100000111111111100000000000000000000000000000000000100000000000000010001000000000000000000000000000000000000000000000001000000001000001000000001000000000000000000000000000000000010000000000000000100010000000000000000000000000000000000000000000000010000000010000010000000010000000000000000000000000000000000100000000000000000100010000000000000000000000000000000000000000000000100000000100000100000000100000000000000000000000000000000001000000000000000010001000000000000000000000000000000000000000000000001000000001000001000000001000000000000000000000000000000000100000000000000000100010000000000000000000000000000000000000000000000010000000010000010000000010000000000000000000000000000000001000000000000000010001000000000000000000000000000000000000000000000000100000000100000100000000100000000000000000000000000000000010000000000000000100010000000000000000000000000000000000000000000000001000000001000001000000001000000000000000000000000000000001000000000000000010001000000000000000000000000000000000000000000000000010000000010000010000000010000000000000000000000000000000010000000000000000100010000000000000000000000000000000000000000000000000100000000100000111111111100000000000000000000000000000000100000000000000010001000000000000000000000000000000000000000000000000001000000001000010000000000100000000000000000000000000000010000000000000000100010000000000000000000000000000000000000000000000000010000000010001000000000000100000000000000000000000000000100000000000000010001000000000000000000000000000000000000000000000000000100000000100100000000000000100000000000000000000000000001000000000000000100100000000000000000000000000000000000000000000000000001000000001010000000000000000100000000000000000000000000100000000000000001001000000000000000000000000000000000000000000000000000010000000011000000000000000000100000000000000000000000001000000000000000100010000000000000000000000000000000000000000000000000000111111111100000000000000000000100000000000000000000000100000000000000001001000000000000000000000000000000000000000000000000000001000000000000000000000000000000100000000000000000000001000000000000000100100000000000000000000000000000000000000000000000000000010000000000000000000000000000000100000000000000000000010000000000000001001000000000000000000000000000000000000000000000000000000100000000000000000000000000000000100000000000000000001000000000000000100100000000000000000000000000000000000000000000000000000001000000000000000000000000000000000100000000000000000010000000000000001001000000000000000000000000000000000000000000000000000000010000000000000000000000000000000000100000000000000000100000000000000100100000000000000000000000000000000000000000000000000000000100000000000000000000000000000000000100000000011111010000000000000001001000000000000000000000000000000000000000000000000000000001000000000000000000000000000000000000100000000100001100000000000000100100000000000000000000000000000000000000000000000000000000010000000000000000000000000000000000000100000001000011000000000000001001000000000000000000000000000000000000000000000000000000000100000000000000000000000000000000000000100000010000110000000000000100100000000000000000000000000000000000000000000000000000000010000000000000000000000000000000000000000100000010000100000000000001001000000000000000000000000000000000000000000000000000000001000000000000000000000000000000000000000000100000100001000000000000100100000000000000000000000000000000000000000000000000000000100000000000000000000000000000000000000000000100000100010000000000001001000000000000000000000000000000000000000000000000000000010000000000000000000000000000000000000000000000100001000010000000000100100000000000000000000000000000000000000000000000000000001000000000000000000000000000000000000000000000000100001000100000000001001000000000000000000000000000000000000000000000000000000100000000000000000000000000000000000000000000000000100001000100000000100100000000000000000000000000000000000000000000000000000010000000000000000000000000000000000000000000000000000100010001000000001001000000000000000000000000000000000000000000000000000001000000000000000000000000000000000000000000000000000000100010010000000010100000000000000000000000000000000000000000000000000000100000000000000000000000000000000000000000000000000000000100100011100001001000000000000000000000000000000000000000000000000000010000000000000000000000000000000000000000000000000000000000110100000110010100000000000000000000000000000000000000000000000000001000000000000000000000000000000000000000000000000000000000000100110000011001000000000000000000000000000000000000000000000000000100000000000000000000000000000000000000000000000000000000000010000010000001100000000000000000000</v>
      </c>
    </row>
    <row r="74" spans="1:130" x14ac:dyDescent="0.25">
      <c r="A74" t="s">
        <v>8</v>
      </c>
    </row>
    <row r="76" spans="1:130" x14ac:dyDescent="0.25">
      <c r="A76" s="2" t="s">
        <v>26</v>
      </c>
    </row>
    <row r="77" spans="1:130" x14ac:dyDescent="0.25">
      <c r="A77" s="2"/>
    </row>
    <row r="78" spans="1:130" x14ac:dyDescent="0.25">
      <c r="A78" s="2"/>
    </row>
    <row r="79" spans="1:130" x14ac:dyDescent="0.25">
      <c r="A79" s="2"/>
    </row>
    <row r="80" spans="1:130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 t="str">
        <f t="shared" ref="A363:A385" si="0">_xlfn.CONCAT(B289:DY289)</f>
        <v/>
      </c>
    </row>
    <row r="364" spans="1:1" x14ac:dyDescent="0.25">
      <c r="A364" s="2" t="str">
        <f t="shared" si="0"/>
        <v/>
      </c>
    </row>
    <row r="365" spans="1:1" x14ac:dyDescent="0.25">
      <c r="A365" s="2" t="str">
        <f t="shared" si="0"/>
        <v/>
      </c>
    </row>
    <row r="366" spans="1:1" x14ac:dyDescent="0.25">
      <c r="A366" s="2" t="str">
        <f t="shared" si="0"/>
        <v/>
      </c>
    </row>
    <row r="367" spans="1:1" x14ac:dyDescent="0.25">
      <c r="A367" s="2" t="str">
        <f t="shared" si="0"/>
        <v/>
      </c>
    </row>
    <row r="368" spans="1:1" x14ac:dyDescent="0.25">
      <c r="A368" s="2" t="str">
        <f t="shared" si="0"/>
        <v/>
      </c>
    </row>
    <row r="369" spans="1:1" x14ac:dyDescent="0.25">
      <c r="A369" s="2" t="str">
        <f t="shared" si="0"/>
        <v/>
      </c>
    </row>
    <row r="370" spans="1:1" x14ac:dyDescent="0.25">
      <c r="A370" s="2" t="str">
        <f t="shared" si="0"/>
        <v/>
      </c>
    </row>
    <row r="371" spans="1:1" x14ac:dyDescent="0.25">
      <c r="A371" s="2" t="str">
        <f t="shared" si="0"/>
        <v/>
      </c>
    </row>
    <row r="372" spans="1:1" x14ac:dyDescent="0.25">
      <c r="A372" s="2" t="str">
        <f t="shared" si="0"/>
        <v/>
      </c>
    </row>
    <row r="373" spans="1:1" x14ac:dyDescent="0.25">
      <c r="A373" s="2" t="str">
        <f t="shared" si="0"/>
        <v/>
      </c>
    </row>
    <row r="374" spans="1:1" x14ac:dyDescent="0.25">
      <c r="A374" s="2" t="str">
        <f t="shared" si="0"/>
        <v/>
      </c>
    </row>
    <row r="375" spans="1:1" x14ac:dyDescent="0.25">
      <c r="A375" s="2" t="str">
        <f t="shared" si="0"/>
        <v/>
      </c>
    </row>
    <row r="376" spans="1:1" x14ac:dyDescent="0.25">
      <c r="A376" s="2" t="str">
        <f t="shared" si="0"/>
        <v/>
      </c>
    </row>
    <row r="377" spans="1:1" x14ac:dyDescent="0.25">
      <c r="A377" s="2" t="str">
        <f t="shared" si="0"/>
        <v/>
      </c>
    </row>
    <row r="378" spans="1:1" x14ac:dyDescent="0.25">
      <c r="A378" s="2" t="str">
        <f t="shared" si="0"/>
        <v/>
      </c>
    </row>
    <row r="379" spans="1:1" x14ac:dyDescent="0.25">
      <c r="A379" s="2" t="str">
        <f t="shared" si="0"/>
        <v/>
      </c>
    </row>
    <row r="380" spans="1:1" x14ac:dyDescent="0.25">
      <c r="A380" s="2" t="str">
        <f t="shared" si="0"/>
        <v/>
      </c>
    </row>
    <row r="381" spans="1:1" x14ac:dyDescent="0.25">
      <c r="A381" s="2" t="str">
        <f t="shared" si="0"/>
        <v/>
      </c>
    </row>
    <row r="382" spans="1:1" x14ac:dyDescent="0.25">
      <c r="A382" s="2" t="str">
        <f t="shared" si="0"/>
        <v/>
      </c>
    </row>
    <row r="383" spans="1:1" x14ac:dyDescent="0.25">
      <c r="A383" s="2" t="str">
        <f t="shared" si="0"/>
        <v/>
      </c>
    </row>
    <row r="384" spans="1:1" x14ac:dyDescent="0.25">
      <c r="A384" s="2" t="str">
        <f t="shared" si="0"/>
        <v/>
      </c>
    </row>
    <row r="385" spans="1:1" x14ac:dyDescent="0.25">
      <c r="A385" s="2" t="str">
        <f t="shared" si="0"/>
        <v/>
      </c>
    </row>
  </sheetData>
  <mergeCells count="64">
    <mergeCell ref="L1:M1"/>
    <mergeCell ref="B1:C1"/>
    <mergeCell ref="D1:E1"/>
    <mergeCell ref="F1:G1"/>
    <mergeCell ref="H1:I1"/>
    <mergeCell ref="J1:K1"/>
    <mergeCell ref="AJ1:AK1"/>
    <mergeCell ref="N1:O1"/>
    <mergeCell ref="P1:Q1"/>
    <mergeCell ref="R1:S1"/>
    <mergeCell ref="T1:U1"/>
    <mergeCell ref="V1:W1"/>
    <mergeCell ref="X1:Y1"/>
    <mergeCell ref="Z1:AA1"/>
    <mergeCell ref="AB1:AC1"/>
    <mergeCell ref="AD1:AE1"/>
    <mergeCell ref="AF1:AG1"/>
    <mergeCell ref="AH1:AI1"/>
    <mergeCell ref="BH1:BI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BD1:BE1"/>
    <mergeCell ref="BF1:BG1"/>
    <mergeCell ref="CF1:CG1"/>
    <mergeCell ref="BJ1:BK1"/>
    <mergeCell ref="BL1:BM1"/>
    <mergeCell ref="BN1:BO1"/>
    <mergeCell ref="BP1:BQ1"/>
    <mergeCell ref="BR1:BS1"/>
    <mergeCell ref="BT1:BU1"/>
    <mergeCell ref="BV1:BW1"/>
    <mergeCell ref="BX1:BY1"/>
    <mergeCell ref="BZ1:CA1"/>
    <mergeCell ref="CB1:CC1"/>
    <mergeCell ref="CD1:CE1"/>
    <mergeCell ref="DD1:DE1"/>
    <mergeCell ref="CH1:CI1"/>
    <mergeCell ref="CJ1:CK1"/>
    <mergeCell ref="CL1:CM1"/>
    <mergeCell ref="CN1:CO1"/>
    <mergeCell ref="CP1:CQ1"/>
    <mergeCell ref="CR1:CS1"/>
    <mergeCell ref="CT1:CU1"/>
    <mergeCell ref="CV1:CW1"/>
    <mergeCell ref="CX1:CY1"/>
    <mergeCell ref="CZ1:DA1"/>
    <mergeCell ref="DB1:DC1"/>
    <mergeCell ref="DR1:DS1"/>
    <mergeCell ref="DT1:DU1"/>
    <mergeCell ref="DV1:DW1"/>
    <mergeCell ref="DX1:DY1"/>
    <mergeCell ref="DF1:DG1"/>
    <mergeCell ref="DH1:DI1"/>
    <mergeCell ref="DJ1:DK1"/>
    <mergeCell ref="DL1:DM1"/>
    <mergeCell ref="DN1:DO1"/>
    <mergeCell ref="DP1:DQ1"/>
  </mergeCells>
  <conditionalFormatting sqref="B2:DY65">
    <cfRule type="cellIs" dxfId="18" priority="1" operator="equal">
      <formula>1</formula>
    </cfRule>
  </conditionalFormatting>
  <dataValidations count="2">
    <dataValidation type="whole" allowBlank="1" showInputMessage="1" showErrorMessage="1" sqref="CT2:DY20 CS14:CS20 AU45:BB50 AQ54:AR57 BC46:BC50 AU28:BB43" xr:uid="{14770E1B-D716-4BE6-8B34-2259FE08F342}">
      <formula1>0</formula1>
      <formula2>1</formula2>
    </dataValidation>
    <dataValidation type="whole" operator="equal" allowBlank="1" showInputMessage="1" showErrorMessage="1" sqref="B2:DY65" xr:uid="{3189E78D-E54D-4FB4-BD65-BB2DA4DF3E3C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Code Hexa</vt:lpstr>
      <vt:lpstr>Map</vt:lpstr>
      <vt:lpstr>Mur-très-proche</vt:lpstr>
      <vt:lpstr>Mur</vt:lpstr>
      <vt:lpstr>Loin</vt:lpstr>
      <vt:lpstr>Mur-Droite</vt:lpstr>
      <vt:lpstr>Loin-Droite</vt:lpstr>
      <vt:lpstr>Mur-Gauche</vt:lpstr>
      <vt:lpstr>Loin-Gauche</vt:lpstr>
      <vt:lpstr>Mur-Gauche-Droite</vt:lpstr>
      <vt:lpstr>Loin-Gauche-Droite</vt:lpstr>
      <vt:lpstr>Mur avec Advers</vt:lpstr>
      <vt:lpstr>Loin avec Advers</vt:lpstr>
      <vt:lpstr>Mur-Droite avec Advers</vt:lpstr>
      <vt:lpstr>Loin-Droite avec Advers</vt:lpstr>
      <vt:lpstr>Mur-Gauche avec Advers</vt:lpstr>
      <vt:lpstr>Loin-Gauche avec Advers</vt:lpstr>
      <vt:lpstr>Mur-Gauche-Droite avec Advers</vt:lpstr>
      <vt:lpstr>Loin-Gauche-Droite avec Advers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Tessier</dc:creator>
  <cp:lastModifiedBy>Alexandre Tessier</cp:lastModifiedBy>
  <dcterms:created xsi:type="dcterms:W3CDTF">2019-11-29T15:12:12Z</dcterms:created>
  <dcterms:modified xsi:type="dcterms:W3CDTF">2019-12-27T16:55:49Z</dcterms:modified>
</cp:coreProperties>
</file>