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uvi\Documents\These\80_Calculations\05_LCA\files\"/>
    </mc:Choice>
  </mc:AlternateContent>
  <xr:revisionPtr revIDLastSave="0" documentId="13_ncr:1_{959B1150-A733-469F-A3BA-0DD39933080A}" xr6:coauthVersionLast="47" xr6:coauthVersionMax="47" xr10:uidLastSave="{00000000-0000-0000-0000-000000000000}"/>
  <bookViews>
    <workbookView xWindow="-120" yWindow="-120" windowWidth="29040" windowHeight="16440" firstSheet="1" activeTab="1" xr2:uid="{00000000-000D-0000-FFFF-FFFF00000000}"/>
  </bookViews>
  <sheets>
    <sheet name="Scenarios" sheetId="27" r:id="rId1"/>
    <sheet name="Step1" sheetId="3" r:id="rId2"/>
    <sheet name="Step2" sheetId="4" r:id="rId3"/>
    <sheet name="Step3" sheetId="5" r:id="rId4"/>
    <sheet name="Step4" sheetId="28" r:id="rId5"/>
    <sheet name="Step5" sheetId="29" r:id="rId6"/>
    <sheet name="Step6" sheetId="30" r:id="rId7"/>
    <sheet name="Step7" sheetId="31" r:id="rId8"/>
    <sheet name="Step8" sheetId="6" r:id="rId9"/>
    <sheet name="Step9" sheetId="9" r:id="rId10"/>
    <sheet name="Step10" sheetId="7" r:id="rId11"/>
    <sheet name="Step11" sheetId="8" r:id="rId12"/>
    <sheet name="Step12" sheetId="15" r:id="rId13"/>
    <sheet name="Step13" sheetId="16" r:id="rId14"/>
    <sheet name="Step14" sheetId="23" r:id="rId15"/>
    <sheet name="Step15" sheetId="32" r:id="rId16"/>
    <sheet name="Step16" sheetId="25" r:id="rId17"/>
    <sheet name="Step17" sheetId="33" r:id="rId18"/>
    <sheet name="Step18" sheetId="26" r:id="rId19"/>
    <sheet name="Step19" sheetId="34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5" i="27" l="1"/>
  <c r="E185" i="27" s="1"/>
  <c r="F185" i="27" s="1"/>
  <c r="G185" i="27" s="1"/>
  <c r="A184" i="27"/>
  <c r="D160" i="27"/>
  <c r="E160" i="27" s="1"/>
  <c r="D135" i="27"/>
  <c r="E135" i="27" s="1"/>
  <c r="F135" i="27" s="1"/>
  <c r="G135" i="27" s="1"/>
  <c r="H135" i="27" s="1"/>
  <c r="A134" i="27"/>
  <c r="D110" i="27"/>
  <c r="A109" i="27"/>
  <c r="D85" i="27"/>
  <c r="A84" i="27"/>
  <c r="D64" i="27"/>
  <c r="E64" i="27" s="1"/>
  <c r="F64" i="27" s="1"/>
  <c r="G64" i="27" s="1"/>
  <c r="H64" i="27" s="1"/>
  <c r="I64" i="27" s="1"/>
  <c r="A10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I67" authorId="0" shapeId="0" xr:uid="{A26BF7E7-80B3-454A-BA91-34516BF297A3}">
      <text>
        <r>
          <rPr>
            <sz val="9"/>
            <color indexed="81"/>
            <rFont val="Tahoma"/>
            <family val="2"/>
          </rPr>
          <t>The analysis of the double skin facade system is not based on energy modelling, but on the results of a review conducted by Pomponi et al. on more than 50 publications.
Pomponi et al., 2016. "Energy performance of Double-Skin Façades in temperate climates: A systematic review and meta-analysis," Renewable and Sustainable Energy Reviews.
The authors summarise the results in terms of possible energy use reduction. The average reduction in heating load is 33%, but with a high degree of variability. Taking into account the 75th and 25th percentiles, the maximum reduction is about 50% and the minimum about 20%. The average reduction of the cooling load is 28%, with slightly less variability than in the case of the heating load. Taking into account the 75th and 25th percentiles, the maximum reduction is 40% and the minimum 20%.
These values are applied to the average energy use for double and triple glazing with exterior shading device (step2)</t>
        </r>
      </text>
    </comment>
  </commentList>
</comments>
</file>

<file path=xl/sharedStrings.xml><?xml version="1.0" encoding="utf-8"?>
<sst xmlns="http://schemas.openxmlformats.org/spreadsheetml/2006/main" count="1540" uniqueCount="352">
  <si>
    <t>natural_gas</t>
  </si>
  <si>
    <t>elec_use</t>
  </si>
  <si>
    <t>no</t>
  </si>
  <si>
    <t>yes</t>
  </si>
  <si>
    <t>name</t>
  </si>
  <si>
    <t>step</t>
  </si>
  <si>
    <t>dg</t>
  </si>
  <si>
    <t>sg</t>
  </si>
  <si>
    <t>sg_coated</t>
  </si>
  <si>
    <t>dg_coated</t>
  </si>
  <si>
    <t>dg_2coatings</t>
  </si>
  <si>
    <t>tg_coated</t>
  </si>
  <si>
    <t>tg_2coatings</t>
  </si>
  <si>
    <t>shdg_device</t>
  </si>
  <si>
    <t>thermal_curtain</t>
  </si>
  <si>
    <t>glazing</t>
  </si>
  <si>
    <t>heating_setpoint</t>
  </si>
  <si>
    <t>cooling_setpoint</t>
  </si>
  <si>
    <t>_Cooling_26</t>
  </si>
  <si>
    <t>_Heating_19</t>
  </si>
  <si>
    <t>_Heating_21</t>
  </si>
  <si>
    <t>_Cooling_24</t>
  </si>
  <si>
    <t>_Cooling_27</t>
  </si>
  <si>
    <t>dg_0_clear</t>
  </si>
  <si>
    <t>dg_init_bronze</t>
  </si>
  <si>
    <t>sg_1_clear</t>
  </si>
  <si>
    <t>sg_2_coated</t>
  </si>
  <si>
    <t>dg_2_midSHG_midLT</t>
  </si>
  <si>
    <t>dg_3_midSHG_highLT</t>
  </si>
  <si>
    <t>dg_1_highSHG_highLT</t>
  </si>
  <si>
    <t>dg_6_lowSHG_highLT</t>
  </si>
  <si>
    <t>dg_5_lowSHG_midLT</t>
  </si>
  <si>
    <t>tg_6_lowSHG_highLT</t>
  </si>
  <si>
    <t>dg_4_lowSHG_lowLT</t>
  </si>
  <si>
    <t>tg_5_lowSHG_midLT</t>
  </si>
  <si>
    <t>tg_1_highSHG_highLT</t>
  </si>
  <si>
    <t>tg_2_midSHG_midLT</t>
  </si>
  <si>
    <t>tg_3_midSHG_highLT</t>
  </si>
  <si>
    <t>tg_4_lowSHG_lowLT</t>
  </si>
  <si>
    <t>dg_5k_Krypton_lowSHG_midLT</t>
  </si>
  <si>
    <t>tg_5k_Krypton_lowSHG_midLT</t>
  </si>
  <si>
    <t>tg_5x_Xenon_lowSHG_midLT</t>
  </si>
  <si>
    <t>dg_coated_krypton</t>
  </si>
  <si>
    <t>tg_2coatings_krypton</t>
  </si>
  <si>
    <t>tg_2coatings_xenon</t>
  </si>
  <si>
    <t>dg_smart</t>
  </si>
  <si>
    <t>ccf</t>
  </si>
  <si>
    <t>dg_vacuum</t>
  </si>
  <si>
    <t>dsf</t>
  </si>
  <si>
    <t>Scenario analysis, glazing types</t>
  </si>
  <si>
    <t>3 steps, 16 runs each</t>
  </si>
  <si>
    <t>glazing type</t>
  </si>
  <si>
    <t>ext shading</t>
  </si>
  <si>
    <t>thermal curtain</t>
  </si>
  <si>
    <t>number of simulations</t>
  </si>
  <si>
    <t>exterior shading</t>
  </si>
  <si>
    <t>interior thermal curtain</t>
  </si>
  <si>
    <t>main parameters</t>
  </si>
  <si>
    <t>cooling setpoint</t>
  </si>
  <si>
    <t>heating setpoint</t>
  </si>
  <si>
    <t>HVAC</t>
  </si>
  <si>
    <t>VAV, basic</t>
  </si>
  <si>
    <t>electricity grid</t>
  </si>
  <si>
    <t>BE</t>
  </si>
  <si>
    <t>density, offices</t>
  </si>
  <si>
    <t>10 m²/p.</t>
  </si>
  <si>
    <t>lighting power</t>
  </si>
  <si>
    <t>8 W/m²</t>
  </si>
  <si>
    <t>types of glazing</t>
  </si>
  <si>
    <t>16, which are:</t>
  </si>
  <si>
    <t>init: old double glazing, bronze, w/ frame low-perf</t>
  </si>
  <si>
    <t>double glazing, clear, air, w/ frame low-perf</t>
  </si>
  <si>
    <t>single glazing, w/ frame low-perf</t>
  </si>
  <si>
    <t>single glazing, coated, w/ frame low-perf</t>
  </si>
  <si>
    <t>double glazing, coated, 6 types, w/ frame high-perf</t>
  </si>
  <si>
    <t>triple glazing, coated, 6 types, w/ frame high-perf</t>
  </si>
  <si>
    <t>Scenario analysis, glass-to-wall ratio</t>
  </si>
  <si>
    <t>1 steps, 8 runs</t>
  </si>
  <si>
    <t>glass-to-wall ratio</t>
  </si>
  <si>
    <t>80% of the width</t>
  </si>
  <si>
    <t>8, which are:</t>
  </si>
  <si>
    <t>double glazing, coated, 3 types, w/ frame high-perf</t>
  </si>
  <si>
    <t>triple glazing, coated, 3 types, w/ frame high-perf</t>
  </si>
  <si>
    <t>Scenario analysis, high-tech</t>
  </si>
  <si>
    <t>krypton, dg</t>
  </si>
  <si>
    <t>krypton, tg</t>
  </si>
  <si>
    <t>xenon, tg</t>
  </si>
  <si>
    <t>CCF</t>
  </si>
  <si>
    <t>vaccum</t>
  </si>
  <si>
    <t>smart</t>
  </si>
  <si>
    <t>DSF</t>
  </si>
  <si>
    <t>double glazing, krypton</t>
  </si>
  <si>
    <t>triple glazing, krypton</t>
  </si>
  <si>
    <t>triple glazing, xenon</t>
  </si>
  <si>
    <t>closed cavity facade</t>
  </si>
  <si>
    <t>vaccum glazing</t>
  </si>
  <si>
    <t>smart double glazing</t>
  </si>
  <si>
    <t>Sensitivity analysis, setpoint temperature</t>
  </si>
  <si>
    <t>2 steps, 8 runs each</t>
  </si>
  <si>
    <t>americanisation</t>
  </si>
  <si>
    <t>sufficiency</t>
  </si>
  <si>
    <t>Sensitivity analysis, internal gains</t>
  </si>
  <si>
    <t>density_8</t>
  </si>
  <si>
    <t>density_12</t>
  </si>
  <si>
    <t>10 W/m²</t>
  </si>
  <si>
    <t>5 W/m²</t>
  </si>
  <si>
    <t>8 m²/p.</t>
  </si>
  <si>
    <t>12 m²/p.</t>
  </si>
  <si>
    <t>Sensitivity analysis, hvac system</t>
  </si>
  <si>
    <t>6 steps, 8 runs each</t>
  </si>
  <si>
    <t>VAV+, 26-19</t>
  </si>
  <si>
    <t>VAV+, 24-21</t>
  </si>
  <si>
    <t>VAV+, 27-18</t>
  </si>
  <si>
    <t>VRF, 26-19</t>
  </si>
  <si>
    <t>VRF, 24-21</t>
  </si>
  <si>
    <t>VRF, 27-18</t>
  </si>
  <si>
    <t>VAV, efficient</t>
  </si>
  <si>
    <t>VRF</t>
  </si>
  <si>
    <t>Sensitivity analysis, climate change</t>
  </si>
  <si>
    <t>climate change</t>
  </si>
  <si>
    <t>weather data</t>
  </si>
  <si>
    <t>Sensitivity analysis, energy mix for electricity from grid</t>
  </si>
  <si>
    <t>LCA ONLY</t>
  </si>
  <si>
    <t>5 steps, 8 runs each</t>
  </si>
  <si>
    <t>NL</t>
  </si>
  <si>
    <t>DE</t>
  </si>
  <si>
    <t>PL</t>
  </si>
  <si>
    <t>FR</t>
  </si>
  <si>
    <t>CH</t>
  </si>
  <si>
    <t>Netherlands</t>
  </si>
  <si>
    <t>Germany</t>
  </si>
  <si>
    <t>Poland</t>
  </si>
  <si>
    <t>France</t>
  </si>
  <si>
    <t>Switzerland</t>
  </si>
  <si>
    <t>See file: BEM_LCA_Hypothesis</t>
  </si>
  <si>
    <t>step #</t>
  </si>
  <si>
    <t>7 steps, 1 run each except DSF</t>
  </si>
  <si>
    <t>DSF, min, mean, max</t>
  </si>
  <si>
    <t>No BEM for DSF, see note</t>
  </si>
  <si>
    <t>except for smart glazing. For CCF and DSF: between glass panes</t>
  </si>
  <si>
    <t>3 step, 2 x 8 runs each</t>
  </si>
  <si>
    <t>HadCM3-A2 2050 / 2080</t>
  </si>
  <si>
    <t>a_a_2126_dg_init</t>
  </si>
  <si>
    <t>a_b_2126_dg0</t>
  </si>
  <si>
    <t>a_c_2126_sg1</t>
  </si>
  <si>
    <t>a_d_2126_sg2</t>
  </si>
  <si>
    <t>a_e_2126_dg1</t>
  </si>
  <si>
    <t>a_f_2126_dg2</t>
  </si>
  <si>
    <t>a_g_2126_dg3</t>
  </si>
  <si>
    <t>a_h_2126_dg4</t>
  </si>
  <si>
    <t>a_i_2126_dg5</t>
  </si>
  <si>
    <t>a_j_2126_dg6</t>
  </si>
  <si>
    <t>a_k_2126_tg1</t>
  </si>
  <si>
    <t>a_l_2126_tg2</t>
  </si>
  <si>
    <t>a_m_2126_tg3</t>
  </si>
  <si>
    <t>a_n_2126_tg4</t>
  </si>
  <si>
    <t>a_o_2126_tg5</t>
  </si>
  <si>
    <t>a_p_2126_tg6</t>
  </si>
  <si>
    <t>b_a_2126_dg_init_sd</t>
  </si>
  <si>
    <t>b_b_2126_dg0_sd</t>
  </si>
  <si>
    <t>b_c_2126_sg1_sd</t>
  </si>
  <si>
    <t>b_d_2126_sg2_sd</t>
  </si>
  <si>
    <t>b_e_2126_dg1_sd</t>
  </si>
  <si>
    <t>b_f_2126_dg2_sd</t>
  </si>
  <si>
    <t>b_g_2126_dg3_sd</t>
  </si>
  <si>
    <t>b_h_2126_dg4_sd</t>
  </si>
  <si>
    <t>b_i_2126_dg5_sd</t>
  </si>
  <si>
    <t>b_j_2126_dg6_sd</t>
  </si>
  <si>
    <t>b_k_2126_tg1_sd</t>
  </si>
  <si>
    <t>b_l_2126_tg2_sd</t>
  </si>
  <si>
    <t>b_m_2126_tg3_sd</t>
  </si>
  <si>
    <t>b_n_2126_tg4_sd</t>
  </si>
  <si>
    <t>b_o_2126_tg5_sd</t>
  </si>
  <si>
    <t>b_p_2126_tg6_sd</t>
  </si>
  <si>
    <t>c_a_2126_dg_init_tc</t>
  </si>
  <si>
    <t>c_b_2126_dg0_tc</t>
  </si>
  <si>
    <t>c_c_2126_sg1_tc</t>
  </si>
  <si>
    <t>c_d_2126_sg2_tc</t>
  </si>
  <si>
    <t>c_e_2126_dg1_tc</t>
  </si>
  <si>
    <t>c_f_2126_dg2_tc</t>
  </si>
  <si>
    <t>c_g_2126_dg3_tc</t>
  </si>
  <si>
    <t>c_h_2126_dg4_tc</t>
  </si>
  <si>
    <t>c_i_2126_dg5_tc</t>
  </si>
  <si>
    <t>c_j_2126_dg6_tc</t>
  </si>
  <si>
    <t>c_k_2126_tg1_tc</t>
  </si>
  <si>
    <t>c_l_2126_tg2_tc</t>
  </si>
  <si>
    <t>c_m_2126_tg3_tc</t>
  </si>
  <si>
    <t>c_n_2126_tg4_tc</t>
  </si>
  <si>
    <t>c_o_2126_tg5_tc</t>
  </si>
  <si>
    <t>c_p_2126_tg6_tc</t>
  </si>
  <si>
    <t>d_a_2126_dg_init_vav_sd</t>
  </si>
  <si>
    <t>d_b_2126_dg0_vav_sd</t>
  </si>
  <si>
    <t>d_c_2126_sg1_vav_sd</t>
  </si>
  <si>
    <t>d_d_2126_sg2_vav_sd</t>
  </si>
  <si>
    <t>d_e_2126_dg1_vav_sd</t>
  </si>
  <si>
    <t>d_f_2126_dg2_vav_sd</t>
  </si>
  <si>
    <t>d_g_2126_dg3_vav_sd</t>
  </si>
  <si>
    <t>d_h_2126_dg4_vav_sd</t>
  </si>
  <si>
    <t>d_i_2126_dg5_vav_sd</t>
  </si>
  <si>
    <t>d_j_2126_dg6_vav_sd</t>
  </si>
  <si>
    <t>d_k_2126_tg1_vav_sd</t>
  </si>
  <si>
    <t>d_l_2126_tg2_vav_sd</t>
  </si>
  <si>
    <t>d_m_2126_tg3_vav_sd</t>
  </si>
  <si>
    <t>d_n_2126_tg4_vav_sd</t>
  </si>
  <si>
    <t>d_o_2126_tg5_vav_sd</t>
  </si>
  <si>
    <t>d_p_2126_tg6_vav_sd</t>
  </si>
  <si>
    <t>e_a_2126_dg_init_vav_tc</t>
  </si>
  <si>
    <t>e_b_2126_dg0_vav_tc</t>
  </si>
  <si>
    <t>e_c_2126_sg1_vav_tc</t>
  </si>
  <si>
    <t>e_d_2126_sg2_vav_tc</t>
  </si>
  <si>
    <t>e_e_2126_dg1_vav_tc</t>
  </si>
  <si>
    <t>e_f_2126_dg2_vav_tc</t>
  </si>
  <si>
    <t>e_g_2126_dg3_vav_tc</t>
  </si>
  <si>
    <t>e_h_2126_dg4_vav_tc</t>
  </si>
  <si>
    <t>e_i_2126_dg5_vav_tc</t>
  </si>
  <si>
    <t>e_j_2126_dg6_vav_tc</t>
  </si>
  <si>
    <t>e_k_2126_tg1_vav_tc</t>
  </si>
  <si>
    <t>e_l_2126_tg2_vav_tc</t>
  </si>
  <si>
    <t>e_m_2126_tg3_vav_tc</t>
  </si>
  <si>
    <t>e_n_2126_tg4_vav_tc</t>
  </si>
  <si>
    <t>e_o_2126_tg5_vav_tc</t>
  </si>
  <si>
    <t>e_p_2126_tg6_vav_tc</t>
  </si>
  <si>
    <t>f_a_2126_dg_init_vrf_sd</t>
  </si>
  <si>
    <t>f_b_2126_dg0_vrf_sd</t>
  </si>
  <si>
    <t>f_c_2126_sg1_vrf_sd</t>
  </si>
  <si>
    <t>f_e_2126_dg1_vrf_sd</t>
  </si>
  <si>
    <t>f_f_2126_dg2_vrf_sd</t>
  </si>
  <si>
    <t>f_g_2126_dg3_vrf_sd</t>
  </si>
  <si>
    <t>f_h_2126_dg4_vrf_sd</t>
  </si>
  <si>
    <t>f_i_2126_dg5_vrf_sd</t>
  </si>
  <si>
    <t>f_j_2126_dg6_vrf_sd</t>
  </si>
  <si>
    <t>f_k_2126_tg1_vrf_sd</t>
  </si>
  <si>
    <t>f_l_2126_tg2_vrf_sd</t>
  </si>
  <si>
    <t>f_m_2126_tg3_vrf_sd</t>
  </si>
  <si>
    <t>f_n_2126_tg4_vrf_sd</t>
  </si>
  <si>
    <t>f_o_2126_tg5_vrf_sd</t>
  </si>
  <si>
    <t>f_p_2126_tg6_vrf_sd</t>
  </si>
  <si>
    <t>f_d_2126_sg2_vrf_sd</t>
  </si>
  <si>
    <t>h_a_2126_dg_init_wtw</t>
  </si>
  <si>
    <t>h_b_2126_dg0_wtw</t>
  </si>
  <si>
    <t>h_c_2126_dg4_wtw</t>
  </si>
  <si>
    <t>h_e_2126_dg6_wtw</t>
  </si>
  <si>
    <t>h_f_2126_tg4_wtw</t>
  </si>
  <si>
    <t>h_g_2126_tg5_wtw</t>
  </si>
  <si>
    <t>h_h_2126_tg6_wtw</t>
  </si>
  <si>
    <t>h_d_2126_dg5_wtw</t>
  </si>
  <si>
    <t>g_a_2126_dg_init_vrf_tc</t>
  </si>
  <si>
    <t>g_b_2126_dg0_vrf_tc</t>
  </si>
  <si>
    <t>g_c_2126_sg1_vrf_tc</t>
  </si>
  <si>
    <t>g_d_2126_sg2_vrf_tc</t>
  </si>
  <si>
    <t>g_e_2126_dg1_vrf_tc</t>
  </si>
  <si>
    <t>g_f_2126_dg2_vrf_tc</t>
  </si>
  <si>
    <t>g_g_2126_dg3_vrf_tc</t>
  </si>
  <si>
    <t>g_h_2126_dg4_vrf_tc</t>
  </si>
  <si>
    <t>g_i_2126_dg5_vrf_tc</t>
  </si>
  <si>
    <t>g_j_2126_dg6_vrf_tc</t>
  </si>
  <si>
    <t>g_k_2126_tg1_vrf_tc</t>
  </si>
  <si>
    <t>g_l_2126_tg2_vrf_tc</t>
  </si>
  <si>
    <t>g_m_2126_tg3_vrf_tc</t>
  </si>
  <si>
    <t>g_n_2126_tg4_vrf_tc</t>
  </si>
  <si>
    <t>g_o_2126_tg5_vrf_tc</t>
  </si>
  <si>
    <t>g_p_2126_tg6_vrf_tc</t>
  </si>
  <si>
    <t>i_a_2126_dg_init_vav_sd</t>
  </si>
  <si>
    <t>i_b_2126_dg5k</t>
  </si>
  <si>
    <t>i_c_2126_tg5k</t>
  </si>
  <si>
    <t>i_d_2126_tg5x</t>
  </si>
  <si>
    <t>i_e_2126_ccf</t>
  </si>
  <si>
    <t>i_f_2126_dg_vacuum</t>
  </si>
  <si>
    <t>i_g_2126_dg_smart</t>
  </si>
  <si>
    <t>i_h_2126_dsf_min</t>
  </si>
  <si>
    <t>j_a_2124_dg_init_sd</t>
  </si>
  <si>
    <t>j_b_2124_dg0_sd</t>
  </si>
  <si>
    <t>j_c_2124_dg4_sd</t>
  </si>
  <si>
    <t>j_d_2124_dg5_sd</t>
  </si>
  <si>
    <t>j_e_2124_dg6_sd</t>
  </si>
  <si>
    <t>j_f_2124_tg4_sd</t>
  </si>
  <si>
    <t>j_g_2124_tg5_sd</t>
  </si>
  <si>
    <t>j_h_2124_tg6_sd</t>
  </si>
  <si>
    <t>k_a_1927_dg_init_tc</t>
  </si>
  <si>
    <t>k_b_1927_dg0_tc</t>
  </si>
  <si>
    <t>k_c_1927_dg4_tc</t>
  </si>
  <si>
    <t>k_d_1927_dg5_tc</t>
  </si>
  <si>
    <t>k_e_1927_dg6_tc</t>
  </si>
  <si>
    <t>k_f_1927_tg4_tc</t>
  </si>
  <si>
    <t>k_g_1927_tg5_tc</t>
  </si>
  <si>
    <t>k_h_1927_tg6_tc</t>
  </si>
  <si>
    <t>l_a_2126_dg_init_intgain</t>
  </si>
  <si>
    <t>l_b_2126_dg0_intgain</t>
  </si>
  <si>
    <t>l_c_2126_dg4_intgain</t>
  </si>
  <si>
    <t>l_d_2126_dg5_intgain</t>
  </si>
  <si>
    <t>l_e_2126_dg6_intgain</t>
  </si>
  <si>
    <t>l_f_2126_tg4_intgain</t>
  </si>
  <si>
    <t>l_g_2126_tg5_intgain</t>
  </si>
  <si>
    <t>l_h_2126_tg6_intgain</t>
  </si>
  <si>
    <t>m_a_2126_dg_init_intgain</t>
  </si>
  <si>
    <t>m_b_2126_dg0_intgain</t>
  </si>
  <si>
    <t>m_c_2126_dg4_intgain</t>
  </si>
  <si>
    <t>m_d_2126_dg5_intgain</t>
  </si>
  <si>
    <t>m_e_2126_dg6_intgain</t>
  </si>
  <si>
    <t>m_f_2126_tg4_intgain</t>
  </si>
  <si>
    <t>m_g_2126_tg5_intgain</t>
  </si>
  <si>
    <t>m_h_2126_tg6_intgain</t>
  </si>
  <si>
    <t>i_i_2126_dsf_mean</t>
  </si>
  <si>
    <t>i_j_2126_dsf_max</t>
  </si>
  <si>
    <t>n_b_2126_dg0_cc2050</t>
  </si>
  <si>
    <t>n_c_2126_dg4_cc2050</t>
  </si>
  <si>
    <t>n_d_2126_dg5_cc2050</t>
  </si>
  <si>
    <t>n_e_2126_dg6_cc2050</t>
  </si>
  <si>
    <t>n_f_2126_tg4_cc2050</t>
  </si>
  <si>
    <t>n_g_2126_tg5_cc2050</t>
  </si>
  <si>
    <t>n_h_2126_tg6_cc2050</t>
  </si>
  <si>
    <t>p_a_2124_dg_init_cc2050</t>
  </si>
  <si>
    <t>p_b_2124_dg0_cc2050</t>
  </si>
  <si>
    <t>p_c_2124_dg4_cc2050</t>
  </si>
  <si>
    <t>p_d_2124_dg5_cc2050</t>
  </si>
  <si>
    <t>p_e_2124_dg6_cc2050</t>
  </si>
  <si>
    <t>p_f_2124_tg4_cc2050</t>
  </si>
  <si>
    <t>p_g_2124_tg5_cc2050</t>
  </si>
  <si>
    <t>p_h_2124_tg6_cc2050</t>
  </si>
  <si>
    <t>r_a_1927_dg_init_cc2050</t>
  </si>
  <si>
    <t>r_b_1927_dg0_cc2050</t>
  </si>
  <si>
    <t>r_c_1927_dg4_cc2050</t>
  </si>
  <si>
    <t>r_d_1927_dg5_cc2050</t>
  </si>
  <si>
    <t>r_e_1927_dg6_cc2050</t>
  </si>
  <si>
    <t>r_f_1927_tg4_cc2050</t>
  </si>
  <si>
    <t>r_g_1927_tg5_cc2050</t>
  </si>
  <si>
    <t>r_h_1927_tg6_cc2050</t>
  </si>
  <si>
    <t>s_a_1927_dg_init_cc2080</t>
  </si>
  <si>
    <t>s_b_1927_dg0_cc2080</t>
  </si>
  <si>
    <t>s_c_1927_dg4_cc2080</t>
  </si>
  <si>
    <t>s_d_1927_dg5_cc2080</t>
  </si>
  <si>
    <t>s_e_1927_dg6_cc2080</t>
  </si>
  <si>
    <t>s_f_1927_tg4_cc2080</t>
  </si>
  <si>
    <t>s_g_1927_tg5_cc2080</t>
  </si>
  <si>
    <t>s_h_1927_tg6_cc2080</t>
  </si>
  <si>
    <t>q_a_2124_dg_init_cc2080</t>
  </si>
  <si>
    <t>q_b_2124_dg0_cc2080</t>
  </si>
  <si>
    <t>q_c_2124_dg4_cc2080</t>
  </si>
  <si>
    <t>q_d_2124_dg5_cc2080</t>
  </si>
  <si>
    <t>q_e_2124_dg6_cc2080</t>
  </si>
  <si>
    <t>q_f_2124_tg4_cc2080</t>
  </si>
  <si>
    <t>q_g_2124_tg5_cc2080</t>
  </si>
  <si>
    <t>q_h_2124_tg6_cc2080</t>
  </si>
  <si>
    <t>o_b_2126_dg0_cc2080</t>
  </si>
  <si>
    <t>o_c_2126_dg4_cc2080</t>
  </si>
  <si>
    <t>o_d_2126_dg5_cc2080</t>
  </si>
  <si>
    <t>o_e_2126_dg6_cc2080</t>
  </si>
  <si>
    <t>o_f_2126_tg4_cc2080</t>
  </si>
  <si>
    <t>o_g_2126_tg5_cc2080</t>
  </si>
  <si>
    <t>o_h_2126_tg6_cc2080</t>
  </si>
  <si>
    <t>o_a_2126_dg_init_cc2080</t>
  </si>
  <si>
    <t>n_a_2126_dg_init_cc2050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</si>
</sst>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Border="1"/>
    <xf numFmtId="0" fontId="3" fillId="0" borderId="0" xfId="0" applyFont="1" applyBorder="1" applyAlignment="1">
      <alignment horizontal="left"/>
    </xf>
    <xf numFmtId="0" fontId="1" fillId="0" borderId="0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top"/>
    </xf>
    <xf numFmtId="0" fontId="3" fillId="0" borderId="0" xfId="0" applyFont="1" applyAlignment="1">
      <alignment vertical="center"/>
    </xf>
    <xf numFmtId="0" fontId="1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3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top"/>
    </xf>
    <xf numFmtId="9" fontId="0" fillId="0" borderId="1" xfId="1" applyFont="1" applyBorder="1" applyAlignment="1">
      <alignment horizontal="center" vertical="center"/>
    </xf>
    <xf numFmtId="0" fontId="7" fillId="0" borderId="0" xfId="0" applyFont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1" fillId="2" borderId="0" xfId="0" applyFont="1" applyFill="1" applyAlignment="1">
      <alignment horizontal="left" vertical="center"/>
    </xf>
    <xf numFmtId="0" fontId="9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98452-F707-4295-935B-FDBFB827C3DA}">
  <dimension ref="A1:Q209"/>
  <sheetViews>
    <sheetView zoomScale="85" zoomScaleNormal="85" workbookViewId="0">
      <selection activeCell="A23" sqref="A23"/>
    </sheetView>
  </sheetViews>
  <sheetFormatPr defaultRowHeight="15" customHeight="1" x14ac:dyDescent="0.25"/>
  <cols>
    <col min="1" max="1" width="28" style="11" bestFit="1" customWidth="1"/>
    <col min="2" max="2" width="23.28515625" style="12" customWidth="1"/>
    <col min="3" max="4" width="22.7109375" style="13" customWidth="1"/>
    <col min="5" max="7" width="22.7109375" style="14" customWidth="1"/>
    <col min="8" max="9" width="22.7109375" style="13" customWidth="1"/>
    <col min="10" max="11" width="9.140625" style="12"/>
    <col min="12" max="12" width="8.85546875" style="15" customWidth="1"/>
    <col min="13" max="13" width="14.42578125" style="15" bestFit="1" customWidth="1"/>
    <col min="14" max="14" width="19.7109375" style="15" bestFit="1" customWidth="1"/>
    <col min="15" max="15" width="42.42578125" style="15" bestFit="1" customWidth="1"/>
    <col min="16" max="16" width="20.42578125" style="12" customWidth="1"/>
    <col min="17" max="16384" width="9.140625" style="12"/>
  </cols>
  <sheetData>
    <row r="1" spans="1:15" x14ac:dyDescent="0.25">
      <c r="A1" s="48"/>
      <c r="B1" s="46"/>
      <c r="C1" s="47"/>
      <c r="D1" s="47"/>
    </row>
    <row r="2" spans="1:15" ht="15" customHeight="1" x14ac:dyDescent="0.25">
      <c r="A2" s="46"/>
      <c r="B2" s="56" t="s">
        <v>134</v>
      </c>
      <c r="C2" s="56"/>
      <c r="D2" s="47"/>
    </row>
    <row r="3" spans="1:15" ht="15" customHeight="1" x14ac:dyDescent="0.25">
      <c r="A3" s="46"/>
      <c r="B3" s="49"/>
      <c r="C3" s="49"/>
      <c r="D3" s="47"/>
    </row>
    <row r="4" spans="1:15" ht="15" customHeight="1" x14ac:dyDescent="0.25">
      <c r="E4" s="13"/>
      <c r="F4" s="13"/>
    </row>
    <row r="6" spans="1:15" ht="15" customHeight="1" x14ac:dyDescent="0.25">
      <c r="E6" s="13"/>
      <c r="F6" s="13"/>
    </row>
    <row r="7" spans="1:15" ht="15" customHeight="1" x14ac:dyDescent="0.25">
      <c r="A7" s="55" t="s">
        <v>49</v>
      </c>
      <c r="B7" s="55"/>
      <c r="C7" s="55"/>
      <c r="D7" s="55"/>
      <c r="E7" s="55"/>
      <c r="F7" s="55"/>
      <c r="G7" s="55"/>
      <c r="H7" s="55"/>
      <c r="I7" s="55"/>
      <c r="L7" s="12"/>
      <c r="M7" s="12"/>
    </row>
    <row r="8" spans="1:15" ht="15" customHeight="1" x14ac:dyDescent="0.25">
      <c r="B8" s="11"/>
      <c r="C8" s="11"/>
      <c r="D8" s="11"/>
      <c r="E8" s="11"/>
      <c r="F8" s="11"/>
      <c r="H8" s="12"/>
      <c r="I8" s="12"/>
      <c r="L8" s="12"/>
      <c r="M8" s="12"/>
    </row>
    <row r="9" spans="1:15" ht="15" customHeight="1" x14ac:dyDescent="0.25">
      <c r="B9" s="11"/>
      <c r="C9" s="11"/>
      <c r="D9" s="11"/>
      <c r="E9" s="11"/>
      <c r="F9" s="11"/>
      <c r="H9" s="12"/>
      <c r="I9" s="12"/>
      <c r="L9" s="12"/>
      <c r="M9" s="12"/>
    </row>
    <row r="10" spans="1:15" ht="15" customHeight="1" x14ac:dyDescent="0.25">
      <c r="A10" s="11">
        <f>3*16</f>
        <v>48</v>
      </c>
      <c r="B10" s="16" t="s">
        <v>50</v>
      </c>
      <c r="C10" s="12"/>
      <c r="D10" s="12"/>
      <c r="E10" s="12"/>
      <c r="F10" s="13"/>
      <c r="H10" s="12"/>
      <c r="I10" s="12"/>
      <c r="L10" s="12"/>
      <c r="M10" s="12"/>
    </row>
    <row r="11" spans="1:15" ht="15" customHeight="1" x14ac:dyDescent="0.25">
      <c r="B11" s="17" t="s">
        <v>135</v>
      </c>
      <c r="C11" s="18">
        <v>1</v>
      </c>
      <c r="D11" s="18">
        <v>2</v>
      </c>
      <c r="E11" s="18">
        <v>3</v>
      </c>
      <c r="F11" s="13"/>
      <c r="H11" s="12"/>
      <c r="I11" s="12"/>
      <c r="L11" s="12"/>
      <c r="M11" s="12"/>
    </row>
    <row r="12" spans="1:15" ht="15" customHeight="1" x14ac:dyDescent="0.25">
      <c r="B12" s="51" t="s">
        <v>4</v>
      </c>
      <c r="C12" s="19" t="s">
        <v>51</v>
      </c>
      <c r="D12" s="19" t="s">
        <v>52</v>
      </c>
      <c r="E12" s="19" t="s">
        <v>53</v>
      </c>
      <c r="F12" s="13"/>
      <c r="H12" s="12"/>
      <c r="I12" s="12"/>
    </row>
    <row r="13" spans="1:15" ht="15" customHeight="1" x14ac:dyDescent="0.25">
      <c r="B13" s="50" t="s">
        <v>54</v>
      </c>
      <c r="C13" s="20">
        <v>16</v>
      </c>
      <c r="D13" s="20">
        <v>16</v>
      </c>
      <c r="E13" s="20">
        <v>16</v>
      </c>
      <c r="F13" s="13"/>
      <c r="H13" s="12"/>
      <c r="I13" s="12"/>
    </row>
    <row r="14" spans="1:15" ht="15" customHeight="1" x14ac:dyDescent="0.25">
      <c r="B14" s="16" t="s">
        <v>55</v>
      </c>
      <c r="C14" s="11" t="s">
        <v>2</v>
      </c>
      <c r="D14" s="21" t="s">
        <v>3</v>
      </c>
      <c r="E14" s="21" t="s">
        <v>3</v>
      </c>
      <c r="F14" s="12"/>
      <c r="G14" s="12"/>
      <c r="H14" s="12"/>
      <c r="I14" s="12"/>
    </row>
    <row r="15" spans="1:15" ht="15" customHeight="1" x14ac:dyDescent="0.25">
      <c r="B15" s="22" t="s">
        <v>56</v>
      </c>
      <c r="C15" s="23" t="s">
        <v>2</v>
      </c>
      <c r="D15" s="24" t="s">
        <v>2</v>
      </c>
      <c r="E15" s="25" t="s">
        <v>3</v>
      </c>
      <c r="F15" s="12"/>
      <c r="G15" s="12"/>
      <c r="H15" s="12"/>
      <c r="I15" s="12"/>
      <c r="L15" s="12"/>
      <c r="M15" s="12"/>
      <c r="N15" s="12"/>
      <c r="O15" s="12"/>
    </row>
    <row r="16" spans="1:15" ht="15" customHeight="1" x14ac:dyDescent="0.25">
      <c r="C16" s="12"/>
      <c r="D16" s="15"/>
      <c r="E16" s="15"/>
      <c r="F16" s="12"/>
      <c r="G16" s="12"/>
      <c r="H16" s="12"/>
      <c r="I16" s="12"/>
      <c r="L16" s="12"/>
      <c r="M16" s="12"/>
      <c r="N16" s="12"/>
      <c r="O16" s="12"/>
    </row>
    <row r="17" spans="1:15" ht="15" customHeight="1" x14ac:dyDescent="0.25">
      <c r="C17" s="12"/>
      <c r="D17" s="15"/>
      <c r="E17" s="15"/>
      <c r="F17" s="12"/>
      <c r="G17" s="12"/>
      <c r="H17" s="12"/>
      <c r="I17" s="12"/>
      <c r="L17" s="12"/>
      <c r="M17" s="12"/>
      <c r="N17" s="12"/>
      <c r="O17" s="12"/>
    </row>
    <row r="18" spans="1:15" ht="15" customHeight="1" x14ac:dyDescent="0.25">
      <c r="B18" s="26" t="s">
        <v>57</v>
      </c>
      <c r="C18" s="19"/>
      <c r="D18" s="19"/>
      <c r="E18" s="19"/>
      <c r="F18" s="12"/>
      <c r="G18" s="12"/>
      <c r="H18" s="12"/>
      <c r="I18" s="12"/>
      <c r="L18" s="12"/>
      <c r="M18" s="12"/>
      <c r="N18" s="12"/>
      <c r="O18" s="12"/>
    </row>
    <row r="19" spans="1:15" ht="15" customHeight="1" x14ac:dyDescent="0.25">
      <c r="B19" s="50" t="s">
        <v>58</v>
      </c>
      <c r="C19" s="15">
        <v>26</v>
      </c>
      <c r="D19" s="12"/>
      <c r="E19" s="15"/>
      <c r="F19" s="13"/>
      <c r="H19" s="12"/>
      <c r="I19" s="12"/>
      <c r="L19" s="12"/>
      <c r="M19" s="12"/>
      <c r="N19" s="12"/>
      <c r="O19" s="12"/>
    </row>
    <row r="20" spans="1:15" ht="15" customHeight="1" x14ac:dyDescent="0.25">
      <c r="B20" s="50" t="s">
        <v>59</v>
      </c>
      <c r="C20" s="15">
        <v>19</v>
      </c>
      <c r="D20" s="12"/>
      <c r="E20" s="12"/>
      <c r="F20" s="13"/>
      <c r="H20" s="12"/>
      <c r="I20" s="12"/>
      <c r="L20" s="12"/>
      <c r="M20" s="12"/>
      <c r="N20" s="12"/>
      <c r="O20" s="12"/>
    </row>
    <row r="21" spans="1:15" ht="15" customHeight="1" x14ac:dyDescent="0.25">
      <c r="B21" s="27" t="s">
        <v>60</v>
      </c>
      <c r="C21" s="15" t="s">
        <v>61</v>
      </c>
      <c r="D21" s="12"/>
      <c r="E21" s="12"/>
      <c r="F21" s="28"/>
      <c r="H21" s="12"/>
      <c r="I21" s="12"/>
      <c r="L21" s="12"/>
      <c r="M21" s="12"/>
      <c r="N21" s="12"/>
      <c r="O21" s="12"/>
    </row>
    <row r="22" spans="1:15" ht="15" customHeight="1" x14ac:dyDescent="0.25">
      <c r="B22" s="27" t="s">
        <v>62</v>
      </c>
      <c r="C22" s="15" t="s">
        <v>63</v>
      </c>
      <c r="D22" s="12"/>
      <c r="E22" s="12"/>
      <c r="F22" s="13"/>
      <c r="H22" s="12"/>
      <c r="I22" s="12"/>
      <c r="L22" s="12"/>
      <c r="M22" s="12"/>
      <c r="N22" s="12"/>
      <c r="O22" s="12"/>
    </row>
    <row r="23" spans="1:15" ht="15" customHeight="1" x14ac:dyDescent="0.25">
      <c r="B23" s="27" t="s">
        <v>64</v>
      </c>
      <c r="C23" s="15" t="s">
        <v>65</v>
      </c>
      <c r="D23" s="29"/>
      <c r="E23" s="12"/>
      <c r="F23" s="13"/>
      <c r="G23" s="12"/>
    </row>
    <row r="24" spans="1:15" ht="15" customHeight="1" x14ac:dyDescent="0.25">
      <c r="A24" s="12"/>
      <c r="B24" s="50" t="s">
        <v>66</v>
      </c>
      <c r="C24" s="15" t="s">
        <v>67</v>
      </c>
      <c r="D24" s="29"/>
      <c r="E24" s="20"/>
      <c r="F24" s="13"/>
    </row>
    <row r="25" spans="1:15" ht="15" customHeight="1" x14ac:dyDescent="0.25">
      <c r="B25" s="53" t="s">
        <v>68</v>
      </c>
      <c r="C25" s="30" t="s">
        <v>69</v>
      </c>
      <c r="D25" s="12"/>
      <c r="E25" s="12"/>
      <c r="F25" s="13"/>
      <c r="H25" s="12"/>
      <c r="I25" s="12"/>
      <c r="L25" s="12"/>
      <c r="M25" s="12"/>
      <c r="N25" s="12"/>
      <c r="O25" s="12"/>
    </row>
    <row r="26" spans="1:15" ht="15" customHeight="1" x14ac:dyDescent="0.25">
      <c r="B26" s="53"/>
      <c r="C26" s="31" t="s">
        <v>70</v>
      </c>
      <c r="D26" s="12"/>
      <c r="E26" s="12"/>
      <c r="F26" s="13"/>
      <c r="H26" s="12"/>
      <c r="I26" s="12"/>
      <c r="L26" s="12"/>
      <c r="M26" s="12"/>
      <c r="N26" s="12"/>
      <c r="O26" s="12"/>
    </row>
    <row r="27" spans="1:15" ht="15" customHeight="1" x14ac:dyDescent="0.25">
      <c r="B27" s="53"/>
      <c r="C27" s="31" t="s">
        <v>71</v>
      </c>
      <c r="D27" s="12"/>
      <c r="E27" s="12"/>
      <c r="F27" s="13"/>
      <c r="H27" s="12"/>
      <c r="I27" s="12"/>
      <c r="J27" s="29"/>
      <c r="K27" s="29"/>
      <c r="L27" s="12"/>
      <c r="M27" s="12"/>
      <c r="N27" s="12"/>
      <c r="O27" s="12"/>
    </row>
    <row r="28" spans="1:15" ht="15" customHeight="1" x14ac:dyDescent="0.25">
      <c r="B28" s="53"/>
      <c r="C28" s="31" t="s">
        <v>72</v>
      </c>
      <c r="D28" s="12"/>
      <c r="E28" s="12"/>
      <c r="F28" s="13"/>
      <c r="H28" s="12"/>
      <c r="I28" s="12"/>
      <c r="L28" s="12"/>
      <c r="M28" s="12"/>
      <c r="N28" s="12"/>
      <c r="O28" s="12"/>
    </row>
    <row r="29" spans="1:15" ht="15" customHeight="1" x14ac:dyDescent="0.25">
      <c r="B29" s="53"/>
      <c r="C29" s="31" t="s">
        <v>73</v>
      </c>
      <c r="D29" s="12"/>
      <c r="E29" s="12"/>
      <c r="F29" s="13"/>
      <c r="H29" s="12"/>
      <c r="I29" s="12"/>
      <c r="L29" s="12"/>
      <c r="M29" s="12"/>
      <c r="N29" s="12"/>
      <c r="O29" s="12"/>
    </row>
    <row r="30" spans="1:15" ht="15" customHeight="1" x14ac:dyDescent="0.25">
      <c r="B30" s="53"/>
      <c r="C30" s="31" t="s">
        <v>74</v>
      </c>
      <c r="D30" s="12"/>
      <c r="E30" s="12"/>
      <c r="F30" s="13"/>
      <c r="L30" s="12"/>
      <c r="M30" s="12"/>
      <c r="N30" s="12"/>
      <c r="O30" s="12"/>
    </row>
    <row r="31" spans="1:15" ht="15" customHeight="1" x14ac:dyDescent="0.25">
      <c r="B31" s="54"/>
      <c r="C31" s="32" t="s">
        <v>75</v>
      </c>
      <c r="D31" s="33"/>
      <c r="E31" s="33"/>
      <c r="F31" s="13"/>
    </row>
    <row r="32" spans="1:15" ht="15" customHeight="1" x14ac:dyDescent="0.25">
      <c r="C32" s="12"/>
      <c r="D32" s="12"/>
      <c r="E32" s="12"/>
      <c r="F32" s="13"/>
      <c r="J32" s="13"/>
      <c r="K32" s="13"/>
    </row>
    <row r="33" spans="1:15" ht="15" customHeight="1" x14ac:dyDescent="0.25">
      <c r="B33" s="34"/>
      <c r="E33" s="13"/>
      <c r="F33" s="13"/>
      <c r="J33" s="13"/>
      <c r="K33" s="13"/>
    </row>
    <row r="34" spans="1:15" ht="15" customHeight="1" x14ac:dyDescent="0.25">
      <c r="A34" s="55" t="s">
        <v>76</v>
      </c>
      <c r="B34" s="55"/>
      <c r="C34" s="55"/>
      <c r="D34" s="55"/>
      <c r="E34" s="55"/>
      <c r="F34" s="55"/>
      <c r="G34" s="55"/>
      <c r="H34" s="55"/>
      <c r="I34" s="55"/>
      <c r="L34" s="12"/>
      <c r="M34" s="12"/>
    </row>
    <row r="35" spans="1:15" ht="15" customHeight="1" x14ac:dyDescent="0.25">
      <c r="B35" s="11"/>
      <c r="C35" s="11"/>
      <c r="D35" s="11"/>
      <c r="E35" s="11"/>
      <c r="F35" s="11"/>
      <c r="H35" s="12"/>
      <c r="I35" s="12"/>
      <c r="L35" s="12"/>
      <c r="M35" s="12"/>
    </row>
    <row r="36" spans="1:15" ht="15" customHeight="1" x14ac:dyDescent="0.25">
      <c r="B36" s="11"/>
      <c r="C36" s="11"/>
      <c r="D36" s="11"/>
      <c r="E36" s="11"/>
      <c r="F36" s="11"/>
      <c r="H36" s="12"/>
      <c r="I36" s="12"/>
      <c r="L36" s="12"/>
      <c r="M36" s="12"/>
    </row>
    <row r="37" spans="1:15" ht="15" customHeight="1" x14ac:dyDescent="0.25">
      <c r="A37" s="11">
        <v>8</v>
      </c>
      <c r="B37" s="16" t="s">
        <v>77</v>
      </c>
      <c r="C37" s="12"/>
      <c r="D37" s="12"/>
      <c r="E37" s="12"/>
      <c r="F37" s="13"/>
      <c r="H37" s="12"/>
      <c r="I37" s="12"/>
      <c r="L37" s="12"/>
      <c r="M37" s="12"/>
    </row>
    <row r="38" spans="1:15" ht="15" customHeight="1" x14ac:dyDescent="0.25">
      <c r="B38" s="17" t="s">
        <v>135</v>
      </c>
      <c r="C38" s="18">
        <v>4</v>
      </c>
      <c r="D38" s="35"/>
      <c r="E38" s="35"/>
      <c r="F38" s="13"/>
      <c r="H38" s="12"/>
      <c r="I38" s="12"/>
      <c r="L38" s="12"/>
      <c r="M38" s="12"/>
    </row>
    <row r="39" spans="1:15" ht="15" customHeight="1" x14ac:dyDescent="0.25">
      <c r="B39" s="51" t="s">
        <v>4</v>
      </c>
      <c r="C39" s="19" t="s">
        <v>51</v>
      </c>
      <c r="D39" s="19"/>
      <c r="E39" s="19"/>
      <c r="F39" s="13"/>
      <c r="H39" s="12"/>
      <c r="I39" s="12"/>
    </row>
    <row r="40" spans="1:15" ht="15" customHeight="1" x14ac:dyDescent="0.25">
      <c r="B40" s="50" t="s">
        <v>54</v>
      </c>
      <c r="C40" s="20">
        <v>8</v>
      </c>
      <c r="D40" s="20"/>
      <c r="E40" s="20"/>
      <c r="F40" s="13"/>
      <c r="H40" s="12"/>
      <c r="I40" s="12"/>
    </row>
    <row r="41" spans="1:15" ht="15" customHeight="1" x14ac:dyDescent="0.25">
      <c r="B41" s="22" t="s">
        <v>78</v>
      </c>
      <c r="C41" s="36" t="s">
        <v>79</v>
      </c>
      <c r="D41" s="24"/>
      <c r="E41" s="25"/>
      <c r="F41" s="13"/>
      <c r="H41" s="12"/>
      <c r="I41" s="12"/>
    </row>
    <row r="42" spans="1:15" ht="15" customHeight="1" x14ac:dyDescent="0.25">
      <c r="C42" s="12"/>
      <c r="D42" s="15"/>
      <c r="E42" s="15"/>
      <c r="F42" s="12"/>
      <c r="G42" s="12"/>
      <c r="H42" s="12"/>
      <c r="I42" s="12"/>
      <c r="L42" s="12"/>
      <c r="M42" s="12"/>
      <c r="N42" s="12"/>
      <c r="O42" s="12"/>
    </row>
    <row r="43" spans="1:15" ht="15" customHeight="1" x14ac:dyDescent="0.25">
      <c r="C43" s="12"/>
      <c r="D43" s="15"/>
      <c r="E43" s="15"/>
      <c r="F43" s="12"/>
      <c r="G43" s="12"/>
      <c r="H43" s="12"/>
      <c r="I43" s="12"/>
      <c r="L43" s="12"/>
      <c r="M43" s="12"/>
      <c r="N43" s="12"/>
      <c r="O43" s="12"/>
    </row>
    <row r="44" spans="1:15" ht="15" customHeight="1" x14ac:dyDescent="0.25">
      <c r="B44" s="26" t="s">
        <v>57</v>
      </c>
      <c r="C44" s="19"/>
      <c r="D44" s="19"/>
      <c r="E44" s="19"/>
      <c r="F44" s="12"/>
      <c r="G44" s="12"/>
      <c r="H44" s="12"/>
      <c r="I44" s="12"/>
      <c r="L44" s="12"/>
      <c r="M44" s="12"/>
      <c r="N44" s="12"/>
      <c r="O44" s="12"/>
    </row>
    <row r="45" spans="1:15" ht="15" customHeight="1" x14ac:dyDescent="0.25">
      <c r="B45" s="50" t="s">
        <v>58</v>
      </c>
      <c r="C45" s="15">
        <v>26</v>
      </c>
      <c r="D45" s="12"/>
      <c r="E45" s="15"/>
      <c r="F45" s="13"/>
      <c r="H45" s="12"/>
      <c r="I45" s="12"/>
      <c r="L45" s="12"/>
      <c r="M45" s="12"/>
      <c r="N45" s="12"/>
      <c r="O45" s="12"/>
    </row>
    <row r="46" spans="1:15" ht="15" customHeight="1" x14ac:dyDescent="0.25">
      <c r="B46" s="50" t="s">
        <v>59</v>
      </c>
      <c r="C46" s="15">
        <v>19</v>
      </c>
      <c r="D46" s="12"/>
      <c r="E46" s="12"/>
      <c r="F46" s="13"/>
      <c r="H46" s="12"/>
      <c r="I46" s="12"/>
      <c r="L46" s="12"/>
      <c r="M46" s="12"/>
      <c r="N46" s="12"/>
      <c r="O46" s="12"/>
    </row>
    <row r="47" spans="1:15" ht="15" customHeight="1" x14ac:dyDescent="0.25">
      <c r="B47" s="27" t="s">
        <v>60</v>
      </c>
      <c r="C47" s="15" t="s">
        <v>61</v>
      </c>
      <c r="D47" s="12"/>
      <c r="E47" s="12"/>
      <c r="F47" s="28"/>
      <c r="H47" s="12"/>
      <c r="I47" s="12"/>
      <c r="L47" s="12"/>
      <c r="M47" s="12"/>
      <c r="N47" s="12"/>
      <c r="O47" s="12"/>
    </row>
    <row r="48" spans="1:15" ht="15" customHeight="1" x14ac:dyDescent="0.25">
      <c r="B48" s="27" t="s">
        <v>62</v>
      </c>
      <c r="C48" s="15" t="s">
        <v>63</v>
      </c>
      <c r="D48" s="12"/>
      <c r="E48" s="12"/>
      <c r="F48" s="13"/>
      <c r="H48" s="12"/>
      <c r="I48" s="12"/>
      <c r="L48" s="12"/>
      <c r="M48" s="12"/>
      <c r="N48" s="12"/>
      <c r="O48" s="12"/>
    </row>
    <row r="49" spans="1:15" ht="15" customHeight="1" x14ac:dyDescent="0.25">
      <c r="B49" s="27" t="s">
        <v>64</v>
      </c>
      <c r="C49" s="15" t="s">
        <v>65</v>
      </c>
      <c r="D49" s="29"/>
      <c r="E49" s="12"/>
      <c r="F49" s="13"/>
      <c r="G49" s="12"/>
    </row>
    <row r="50" spans="1:15" ht="15" customHeight="1" x14ac:dyDescent="0.25">
      <c r="A50" s="12"/>
      <c r="B50" s="50" t="s">
        <v>66</v>
      </c>
      <c r="C50" s="15" t="s">
        <v>67</v>
      </c>
      <c r="D50" s="29"/>
      <c r="E50" s="20"/>
      <c r="F50" s="13"/>
    </row>
    <row r="51" spans="1:15" ht="15" customHeight="1" x14ac:dyDescent="0.25">
      <c r="A51" s="12"/>
      <c r="B51" s="27" t="s">
        <v>55</v>
      </c>
      <c r="C51" s="15" t="s">
        <v>3</v>
      </c>
      <c r="D51" s="29"/>
      <c r="E51" s="20"/>
      <c r="F51" s="13"/>
    </row>
    <row r="52" spans="1:15" ht="15" customHeight="1" x14ac:dyDescent="0.25">
      <c r="A52" s="12"/>
      <c r="B52" s="27" t="s">
        <v>56</v>
      </c>
      <c r="C52" s="15" t="s">
        <v>2</v>
      </c>
      <c r="D52" s="29"/>
      <c r="E52" s="20"/>
      <c r="F52" s="13"/>
    </row>
    <row r="53" spans="1:15" ht="15" customHeight="1" x14ac:dyDescent="0.25">
      <c r="B53" s="53" t="s">
        <v>68</v>
      </c>
      <c r="C53" s="13" t="s">
        <v>80</v>
      </c>
      <c r="D53" s="12"/>
      <c r="E53" s="12"/>
      <c r="F53" s="13"/>
      <c r="H53" s="12"/>
      <c r="I53" s="12"/>
      <c r="L53" s="12"/>
      <c r="M53" s="12"/>
      <c r="N53" s="12"/>
      <c r="O53" s="12"/>
    </row>
    <row r="54" spans="1:15" ht="15" customHeight="1" x14ac:dyDescent="0.25">
      <c r="B54" s="53"/>
      <c r="C54" s="37" t="s">
        <v>70</v>
      </c>
      <c r="D54" s="12"/>
      <c r="E54" s="12"/>
      <c r="F54" s="13"/>
      <c r="H54" s="12"/>
      <c r="I54" s="12"/>
      <c r="L54" s="12"/>
      <c r="M54" s="12"/>
      <c r="N54" s="12"/>
      <c r="O54" s="12"/>
    </row>
    <row r="55" spans="1:15" ht="15" customHeight="1" x14ac:dyDescent="0.25">
      <c r="B55" s="53"/>
      <c r="C55" s="37" t="s">
        <v>71</v>
      </c>
      <c r="D55" s="12"/>
      <c r="E55" s="12"/>
      <c r="F55" s="13"/>
      <c r="H55" s="12"/>
      <c r="I55" s="12"/>
      <c r="J55" s="29"/>
      <c r="K55" s="29"/>
      <c r="L55" s="12"/>
      <c r="M55" s="12"/>
      <c r="N55" s="12"/>
      <c r="O55" s="12"/>
    </row>
    <row r="56" spans="1:15" ht="15" customHeight="1" x14ac:dyDescent="0.25">
      <c r="B56" s="53"/>
      <c r="C56" s="37" t="s">
        <v>81</v>
      </c>
      <c r="D56" s="12"/>
      <c r="E56" s="12"/>
      <c r="F56" s="13"/>
      <c r="H56" s="12"/>
      <c r="I56" s="12"/>
      <c r="L56" s="12"/>
      <c r="M56" s="12"/>
      <c r="N56" s="12"/>
      <c r="O56" s="12"/>
    </row>
    <row r="57" spans="1:15" ht="15" customHeight="1" x14ac:dyDescent="0.25">
      <c r="B57" s="54"/>
      <c r="C57" s="38" t="s">
        <v>82</v>
      </c>
      <c r="D57" s="33"/>
      <c r="E57" s="33"/>
      <c r="F57" s="13"/>
      <c r="H57" s="12"/>
      <c r="I57" s="12"/>
      <c r="L57" s="12"/>
      <c r="M57" s="12"/>
      <c r="N57" s="12"/>
      <c r="O57" s="12"/>
    </row>
    <row r="58" spans="1:15" ht="15" customHeight="1" x14ac:dyDescent="0.25">
      <c r="C58" s="12"/>
      <c r="D58" s="12"/>
      <c r="E58" s="12"/>
      <c r="F58" s="13"/>
      <c r="J58" s="13"/>
      <c r="K58" s="13"/>
    </row>
    <row r="59" spans="1:15" ht="15" customHeight="1" x14ac:dyDescent="0.25">
      <c r="B59" s="34"/>
      <c r="E59" s="13"/>
      <c r="F59" s="13"/>
      <c r="J59" s="13"/>
      <c r="K59" s="13"/>
    </row>
    <row r="60" spans="1:15" ht="15" customHeight="1" x14ac:dyDescent="0.25">
      <c r="A60" s="55" t="s">
        <v>83</v>
      </c>
      <c r="B60" s="55"/>
      <c r="C60" s="55"/>
      <c r="D60" s="55"/>
      <c r="E60" s="55"/>
      <c r="F60" s="55"/>
      <c r="G60" s="55"/>
      <c r="H60" s="55"/>
      <c r="I60" s="55"/>
      <c r="L60" s="12"/>
      <c r="M60" s="12"/>
    </row>
    <row r="61" spans="1:15" ht="15" customHeight="1" x14ac:dyDescent="0.25">
      <c r="B61" s="11"/>
      <c r="C61" s="11"/>
      <c r="D61" s="11"/>
      <c r="E61" s="11"/>
      <c r="F61" s="11"/>
      <c r="H61" s="12"/>
      <c r="I61" s="12"/>
      <c r="L61" s="12"/>
      <c r="M61" s="12"/>
    </row>
    <row r="62" spans="1:15" ht="15" customHeight="1" x14ac:dyDescent="0.25">
      <c r="B62" s="11"/>
      <c r="C62" s="11"/>
      <c r="D62" s="11"/>
      <c r="E62" s="11"/>
      <c r="F62" s="11"/>
      <c r="H62" s="12"/>
      <c r="I62" s="12"/>
      <c r="L62" s="12"/>
      <c r="M62" s="12"/>
    </row>
    <row r="63" spans="1:15" ht="15" customHeight="1" x14ac:dyDescent="0.25">
      <c r="A63" s="11">
        <v>9</v>
      </c>
      <c r="B63" s="16" t="s">
        <v>136</v>
      </c>
      <c r="C63" s="12"/>
      <c r="D63" s="12"/>
      <c r="E63" s="12"/>
      <c r="F63" s="13"/>
      <c r="H63" s="12"/>
      <c r="I63" s="12"/>
      <c r="L63" s="12"/>
      <c r="M63" s="12"/>
    </row>
    <row r="64" spans="1:15" ht="15" customHeight="1" x14ac:dyDescent="0.25">
      <c r="B64" s="17" t="s">
        <v>135</v>
      </c>
      <c r="C64" s="18">
        <v>5</v>
      </c>
      <c r="D64" s="18">
        <f>C64+1</f>
        <v>6</v>
      </c>
      <c r="E64" s="18">
        <f t="shared" ref="E64:I64" si="0">D64+1</f>
        <v>7</v>
      </c>
      <c r="F64" s="18">
        <f t="shared" si="0"/>
        <v>8</v>
      </c>
      <c r="G64" s="18">
        <f t="shared" si="0"/>
        <v>9</v>
      </c>
      <c r="H64" s="18">
        <f t="shared" si="0"/>
        <v>10</v>
      </c>
      <c r="I64" s="18">
        <f t="shared" si="0"/>
        <v>11</v>
      </c>
      <c r="L64" s="12"/>
      <c r="M64" s="12"/>
    </row>
    <row r="65" spans="1:15" ht="15" customHeight="1" x14ac:dyDescent="0.25">
      <c r="B65" s="51" t="s">
        <v>4</v>
      </c>
      <c r="C65" s="19" t="s">
        <v>84</v>
      </c>
      <c r="D65" s="19" t="s">
        <v>85</v>
      </c>
      <c r="E65" s="19" t="s">
        <v>86</v>
      </c>
      <c r="F65" s="19" t="s">
        <v>87</v>
      </c>
      <c r="G65" s="19" t="s">
        <v>88</v>
      </c>
      <c r="H65" s="19" t="s">
        <v>89</v>
      </c>
      <c r="I65" s="19" t="s">
        <v>90</v>
      </c>
    </row>
    <row r="66" spans="1:15" ht="15" customHeight="1" x14ac:dyDescent="0.25">
      <c r="B66" s="50" t="s">
        <v>54</v>
      </c>
      <c r="C66" s="20">
        <v>1</v>
      </c>
      <c r="D66" s="20">
        <v>1</v>
      </c>
      <c r="E66" s="20">
        <v>1</v>
      </c>
      <c r="F66" s="20">
        <v>1</v>
      </c>
      <c r="G66" s="20">
        <v>1</v>
      </c>
      <c r="H66" s="20">
        <v>1</v>
      </c>
      <c r="I66" s="20">
        <v>3</v>
      </c>
    </row>
    <row r="67" spans="1:15" ht="15" customHeight="1" x14ac:dyDescent="0.25">
      <c r="B67" s="22" t="s">
        <v>68</v>
      </c>
      <c r="C67" s="39" t="s">
        <v>91</v>
      </c>
      <c r="D67" s="39" t="s">
        <v>92</v>
      </c>
      <c r="E67" s="39" t="s">
        <v>93</v>
      </c>
      <c r="F67" s="25" t="s">
        <v>94</v>
      </c>
      <c r="G67" s="25" t="s">
        <v>95</v>
      </c>
      <c r="H67" s="39" t="s">
        <v>96</v>
      </c>
      <c r="I67" s="52" t="s">
        <v>137</v>
      </c>
    </row>
    <row r="68" spans="1:15" ht="15" customHeight="1" x14ac:dyDescent="0.25">
      <c r="C68" s="12"/>
      <c r="D68" s="15"/>
      <c r="E68" s="15"/>
      <c r="F68" s="12"/>
      <c r="G68" s="12"/>
      <c r="H68" s="12"/>
      <c r="I68" s="12"/>
      <c r="L68" s="12"/>
      <c r="M68" s="12"/>
      <c r="N68" s="12"/>
      <c r="O68" s="12"/>
    </row>
    <row r="69" spans="1:15" ht="15" customHeight="1" x14ac:dyDescent="0.25">
      <c r="C69" s="12"/>
      <c r="D69" s="15"/>
      <c r="E69" s="15"/>
      <c r="F69" s="12"/>
      <c r="G69" s="12"/>
      <c r="H69" s="12"/>
      <c r="I69" s="16" t="s">
        <v>138</v>
      </c>
      <c r="L69" s="12"/>
      <c r="M69" s="12"/>
      <c r="N69" s="12"/>
      <c r="O69" s="12"/>
    </row>
    <row r="70" spans="1:15" ht="15" customHeight="1" x14ac:dyDescent="0.25">
      <c r="B70" s="26" t="s">
        <v>57</v>
      </c>
      <c r="C70" s="19"/>
      <c r="D70" s="19"/>
      <c r="E70" s="19"/>
      <c r="F70" s="12"/>
      <c r="G70" s="12"/>
      <c r="H70" s="12"/>
      <c r="I70" s="12"/>
      <c r="L70" s="12"/>
      <c r="M70" s="12"/>
      <c r="N70" s="12"/>
      <c r="O70" s="12"/>
    </row>
    <row r="71" spans="1:15" ht="15" customHeight="1" x14ac:dyDescent="0.25">
      <c r="B71" s="50" t="s">
        <v>58</v>
      </c>
      <c r="C71" s="15">
        <v>26</v>
      </c>
      <c r="D71" s="12"/>
      <c r="E71" s="15"/>
      <c r="F71" s="13"/>
      <c r="H71" s="12"/>
      <c r="I71" s="12"/>
      <c r="L71" s="12"/>
      <c r="M71" s="12"/>
      <c r="N71" s="12"/>
      <c r="O71" s="12"/>
    </row>
    <row r="72" spans="1:15" ht="15" customHeight="1" x14ac:dyDescent="0.25">
      <c r="B72" s="50" t="s">
        <v>59</v>
      </c>
      <c r="C72" s="15">
        <v>19</v>
      </c>
      <c r="D72" s="12"/>
      <c r="E72" s="12"/>
      <c r="F72" s="13"/>
      <c r="H72" s="12"/>
      <c r="I72" s="12"/>
      <c r="L72" s="12"/>
      <c r="M72" s="12"/>
      <c r="N72" s="12"/>
      <c r="O72" s="12"/>
    </row>
    <row r="73" spans="1:15" ht="15" customHeight="1" x14ac:dyDescent="0.25">
      <c r="B73" s="27" t="s">
        <v>60</v>
      </c>
      <c r="C73" s="15" t="s">
        <v>61</v>
      </c>
      <c r="D73" s="12"/>
      <c r="E73" s="12"/>
      <c r="F73" s="28"/>
      <c r="H73" s="12"/>
      <c r="I73" s="12"/>
      <c r="L73" s="12"/>
      <c r="M73" s="12"/>
      <c r="N73" s="12"/>
      <c r="O73" s="12"/>
    </row>
    <row r="74" spans="1:15" ht="15" customHeight="1" x14ac:dyDescent="0.25">
      <c r="B74" s="27" t="s">
        <v>62</v>
      </c>
      <c r="C74" s="15" t="s">
        <v>63</v>
      </c>
      <c r="D74" s="12"/>
      <c r="E74" s="12"/>
      <c r="F74" s="13"/>
      <c r="H74" s="12"/>
      <c r="I74" s="12"/>
      <c r="L74" s="12"/>
      <c r="M74" s="12"/>
      <c r="N74" s="12"/>
      <c r="O74" s="12"/>
    </row>
    <row r="75" spans="1:15" ht="15" customHeight="1" x14ac:dyDescent="0.25">
      <c r="B75" s="27" t="s">
        <v>64</v>
      </c>
      <c r="C75" s="15" t="s">
        <v>65</v>
      </c>
      <c r="D75" s="29"/>
      <c r="E75" s="12"/>
      <c r="F75" s="13"/>
      <c r="G75" s="12"/>
    </row>
    <row r="76" spans="1:15" ht="15" customHeight="1" x14ac:dyDescent="0.25">
      <c r="A76" s="12"/>
      <c r="B76" s="50" t="s">
        <v>66</v>
      </c>
      <c r="C76" s="15" t="s">
        <v>67</v>
      </c>
      <c r="D76" s="29"/>
      <c r="E76" s="20"/>
      <c r="F76" s="13"/>
    </row>
    <row r="77" spans="1:15" ht="15" customHeight="1" x14ac:dyDescent="0.25">
      <c r="A77" s="12"/>
      <c r="B77" s="27" t="s">
        <v>55</v>
      </c>
      <c r="C77" s="15" t="s">
        <v>3</v>
      </c>
      <c r="D77" s="29" t="s">
        <v>139</v>
      </c>
      <c r="E77" s="20"/>
      <c r="F77" s="13"/>
    </row>
    <row r="78" spans="1:15" ht="15" customHeight="1" x14ac:dyDescent="0.25">
      <c r="A78" s="12"/>
      <c r="B78" s="40" t="s">
        <v>56</v>
      </c>
      <c r="C78" s="41" t="s">
        <v>2</v>
      </c>
      <c r="D78" s="42"/>
      <c r="E78" s="24"/>
      <c r="F78" s="13"/>
    </row>
    <row r="79" spans="1:15" ht="15" customHeight="1" x14ac:dyDescent="0.25">
      <c r="C79" s="12"/>
      <c r="D79" s="12"/>
      <c r="E79" s="12"/>
      <c r="F79" s="13"/>
      <c r="J79" s="13"/>
      <c r="K79" s="13"/>
    </row>
    <row r="80" spans="1:15" ht="15" customHeight="1" x14ac:dyDescent="0.25">
      <c r="B80" s="34"/>
      <c r="E80" s="13"/>
      <c r="F80" s="13"/>
      <c r="J80" s="13"/>
      <c r="K80" s="13"/>
    </row>
    <row r="81" spans="1:17" ht="15" customHeight="1" x14ac:dyDescent="0.25">
      <c r="A81" s="55" t="s">
        <v>97</v>
      </c>
      <c r="B81" s="55"/>
      <c r="C81" s="55"/>
      <c r="D81" s="55"/>
      <c r="E81" s="55"/>
      <c r="F81" s="55"/>
      <c r="G81" s="55"/>
      <c r="H81" s="55"/>
      <c r="I81" s="55"/>
    </row>
    <row r="82" spans="1:17" ht="15" customHeight="1" x14ac:dyDescent="0.25">
      <c r="B82" s="11"/>
      <c r="C82" s="11"/>
      <c r="D82" s="11"/>
      <c r="E82" s="11"/>
      <c r="F82" s="11"/>
    </row>
    <row r="83" spans="1:17" ht="15" customHeight="1" x14ac:dyDescent="0.25">
      <c r="B83" s="11"/>
      <c r="C83" s="11"/>
      <c r="D83" s="11"/>
      <c r="E83" s="11"/>
      <c r="F83" s="11"/>
      <c r="G83" s="12"/>
    </row>
    <row r="84" spans="1:17" ht="15" customHeight="1" x14ac:dyDescent="0.25">
      <c r="A84" s="11">
        <f>2*8</f>
        <v>16</v>
      </c>
      <c r="B84" s="27" t="s">
        <v>98</v>
      </c>
      <c r="C84" s="29"/>
      <c r="D84" s="29"/>
      <c r="E84" s="12"/>
      <c r="F84" s="13"/>
      <c r="G84" s="12"/>
    </row>
    <row r="85" spans="1:17" s="13" customFormat="1" ht="15" customHeight="1" x14ac:dyDescent="0.25">
      <c r="A85" s="11"/>
      <c r="B85" s="17" t="s">
        <v>135</v>
      </c>
      <c r="C85" s="18">
        <v>12</v>
      </c>
      <c r="D85" s="18">
        <f>C85+1</f>
        <v>13</v>
      </c>
      <c r="E85" s="35"/>
      <c r="G85" s="12"/>
      <c r="J85" s="12"/>
      <c r="K85" s="12"/>
      <c r="L85" s="15"/>
      <c r="M85" s="15"/>
      <c r="N85" s="15"/>
      <c r="O85" s="15"/>
      <c r="P85" s="12"/>
      <c r="Q85" s="12"/>
    </row>
    <row r="86" spans="1:17" s="13" customFormat="1" ht="15" customHeight="1" x14ac:dyDescent="0.25">
      <c r="A86" s="11"/>
      <c r="B86" s="51" t="s">
        <v>4</v>
      </c>
      <c r="C86" s="19" t="s">
        <v>99</v>
      </c>
      <c r="D86" s="19" t="s">
        <v>100</v>
      </c>
      <c r="E86" s="19"/>
      <c r="G86" s="12"/>
      <c r="J86" s="12"/>
      <c r="K86" s="12"/>
      <c r="L86" s="15"/>
      <c r="M86" s="15"/>
      <c r="N86" s="15"/>
      <c r="O86" s="15"/>
      <c r="P86" s="12"/>
      <c r="Q86" s="12"/>
    </row>
    <row r="87" spans="1:17" s="13" customFormat="1" ht="15" customHeight="1" x14ac:dyDescent="0.25">
      <c r="A87" s="11"/>
      <c r="B87" s="50" t="s">
        <v>54</v>
      </c>
      <c r="C87" s="20">
        <v>8</v>
      </c>
      <c r="D87" s="20">
        <v>8</v>
      </c>
      <c r="E87" s="43"/>
      <c r="G87" s="12"/>
      <c r="J87" s="12"/>
      <c r="K87" s="12"/>
      <c r="L87" s="15"/>
      <c r="M87" s="15"/>
      <c r="N87" s="15"/>
      <c r="O87" s="15"/>
      <c r="P87" s="12"/>
      <c r="Q87" s="12"/>
    </row>
    <row r="88" spans="1:17" s="13" customFormat="1" ht="15" customHeight="1" x14ac:dyDescent="0.25">
      <c r="A88" s="11"/>
      <c r="B88" s="50" t="s">
        <v>58</v>
      </c>
      <c r="C88" s="21">
        <v>24</v>
      </c>
      <c r="D88" s="21">
        <v>27</v>
      </c>
      <c r="E88" s="43"/>
      <c r="G88" s="12"/>
      <c r="J88" s="12"/>
      <c r="K88" s="12"/>
      <c r="L88" s="15"/>
      <c r="M88" s="15"/>
      <c r="N88" s="15"/>
      <c r="O88" s="15"/>
      <c r="P88" s="12"/>
      <c r="Q88" s="12"/>
    </row>
    <row r="89" spans="1:17" s="13" customFormat="1" ht="15" customHeight="1" x14ac:dyDescent="0.25">
      <c r="A89" s="11"/>
      <c r="B89" s="50" t="s">
        <v>59</v>
      </c>
      <c r="C89" s="21">
        <v>21</v>
      </c>
      <c r="D89" s="21">
        <v>18</v>
      </c>
      <c r="E89" s="43"/>
      <c r="G89" s="12"/>
      <c r="J89" s="12"/>
      <c r="K89" s="12"/>
      <c r="L89" s="15"/>
      <c r="M89" s="15"/>
      <c r="N89" s="15"/>
      <c r="O89" s="15"/>
      <c r="P89" s="12"/>
      <c r="Q89" s="12"/>
    </row>
    <row r="90" spans="1:17" s="13" customFormat="1" ht="15" customHeight="1" x14ac:dyDescent="0.25">
      <c r="A90" s="11"/>
      <c r="B90" s="27" t="s">
        <v>55</v>
      </c>
      <c r="C90" s="20" t="s">
        <v>3</v>
      </c>
      <c r="D90" s="20" t="s">
        <v>3</v>
      </c>
      <c r="E90" s="20"/>
      <c r="F90" s="12"/>
      <c r="G90" s="12"/>
      <c r="J90" s="12"/>
      <c r="K90" s="12"/>
      <c r="L90" s="15"/>
      <c r="M90" s="15"/>
      <c r="N90" s="15"/>
      <c r="O90" s="15"/>
      <c r="P90" s="12"/>
      <c r="Q90" s="12"/>
    </row>
    <row r="91" spans="1:17" s="13" customFormat="1" ht="15" customHeight="1" x14ac:dyDescent="0.25">
      <c r="A91" s="11"/>
      <c r="B91" s="40" t="s">
        <v>56</v>
      </c>
      <c r="C91" s="24" t="s">
        <v>2</v>
      </c>
      <c r="D91" s="24" t="s">
        <v>3</v>
      </c>
      <c r="E91" s="24"/>
      <c r="F91" s="12"/>
      <c r="G91" s="12"/>
      <c r="J91" s="12"/>
      <c r="K91" s="12"/>
      <c r="L91" s="15"/>
      <c r="M91" s="15"/>
      <c r="N91" s="15"/>
      <c r="O91" s="15"/>
      <c r="P91" s="12"/>
      <c r="Q91" s="12"/>
    </row>
    <row r="92" spans="1:17" s="13" customFormat="1" ht="15" customHeight="1" x14ac:dyDescent="0.25">
      <c r="A92" s="11"/>
      <c r="B92" s="29"/>
      <c r="C92" s="29"/>
      <c r="D92" s="15"/>
      <c r="E92" s="15"/>
      <c r="F92" s="12"/>
      <c r="G92" s="12"/>
      <c r="J92" s="12"/>
      <c r="K92" s="12"/>
      <c r="L92" s="15"/>
      <c r="M92" s="15"/>
      <c r="N92" s="15"/>
      <c r="O92" s="15"/>
      <c r="P92" s="12"/>
      <c r="Q92" s="12"/>
    </row>
    <row r="93" spans="1:17" s="13" customFormat="1" ht="15" customHeight="1" x14ac:dyDescent="0.25">
      <c r="A93" s="11"/>
      <c r="B93" s="29"/>
      <c r="C93" s="29"/>
      <c r="D93" s="15"/>
      <c r="E93" s="15"/>
      <c r="F93" s="12"/>
      <c r="G93" s="12"/>
      <c r="J93" s="12"/>
      <c r="K93" s="12"/>
      <c r="L93" s="15"/>
      <c r="M93" s="15"/>
      <c r="N93" s="15"/>
      <c r="O93" s="15"/>
      <c r="P93" s="12"/>
      <c r="Q93" s="12"/>
    </row>
    <row r="94" spans="1:17" s="13" customFormat="1" ht="15" customHeight="1" x14ac:dyDescent="0.25">
      <c r="A94" s="11"/>
      <c r="B94" s="26" t="s">
        <v>57</v>
      </c>
      <c r="C94" s="19"/>
      <c r="D94" s="19"/>
      <c r="E94" s="19"/>
      <c r="F94" s="12"/>
      <c r="G94" s="14"/>
      <c r="J94" s="12"/>
      <c r="K94" s="12"/>
      <c r="L94" s="15"/>
      <c r="M94" s="15"/>
      <c r="N94" s="15"/>
      <c r="O94" s="15"/>
      <c r="P94" s="12"/>
      <c r="Q94" s="12"/>
    </row>
    <row r="95" spans="1:17" s="13" customFormat="1" ht="15" customHeight="1" x14ac:dyDescent="0.25">
      <c r="A95" s="11"/>
      <c r="B95" s="27" t="s">
        <v>60</v>
      </c>
      <c r="C95" s="15" t="s">
        <v>61</v>
      </c>
      <c r="D95" s="29"/>
      <c r="E95" s="12"/>
      <c r="F95" s="28"/>
      <c r="G95" s="12"/>
      <c r="J95" s="12"/>
      <c r="K95" s="12"/>
      <c r="L95" s="15"/>
      <c r="M95" s="15"/>
      <c r="N95" s="15"/>
      <c r="O95" s="15"/>
      <c r="P95" s="12"/>
      <c r="Q95" s="12"/>
    </row>
    <row r="96" spans="1:17" s="13" customFormat="1" ht="15" customHeight="1" x14ac:dyDescent="0.25">
      <c r="A96" s="11"/>
      <c r="B96" s="27" t="s">
        <v>62</v>
      </c>
      <c r="C96" s="15" t="s">
        <v>63</v>
      </c>
      <c r="D96" s="29"/>
      <c r="E96" s="12"/>
      <c r="G96" s="12"/>
      <c r="J96" s="12"/>
      <c r="K96" s="12"/>
      <c r="L96" s="15"/>
      <c r="M96" s="15"/>
      <c r="N96" s="15"/>
      <c r="O96" s="15"/>
      <c r="P96" s="12"/>
      <c r="Q96" s="12"/>
    </row>
    <row r="97" spans="1:17" s="13" customFormat="1" ht="15" customHeight="1" x14ac:dyDescent="0.25">
      <c r="A97" s="11"/>
      <c r="B97" s="27" t="s">
        <v>64</v>
      </c>
      <c r="C97" s="15" t="s">
        <v>65</v>
      </c>
      <c r="D97" s="29"/>
      <c r="E97" s="12"/>
      <c r="G97" s="12"/>
      <c r="J97" s="12"/>
      <c r="K97" s="12"/>
      <c r="L97" s="15"/>
      <c r="M97" s="15"/>
      <c r="N97" s="15"/>
      <c r="O97" s="15"/>
      <c r="P97" s="12"/>
      <c r="Q97" s="12"/>
    </row>
    <row r="98" spans="1:17" s="13" customFormat="1" ht="15" customHeight="1" x14ac:dyDescent="0.25">
      <c r="A98" s="12"/>
      <c r="B98" s="50" t="s">
        <v>66</v>
      </c>
      <c r="C98" s="15" t="s">
        <v>67</v>
      </c>
      <c r="D98" s="29"/>
      <c r="E98" s="20"/>
      <c r="G98" s="14"/>
      <c r="J98" s="12"/>
      <c r="K98" s="12"/>
      <c r="L98" s="15"/>
      <c r="M98" s="15"/>
      <c r="N98" s="15"/>
      <c r="O98" s="15"/>
      <c r="P98" s="12"/>
      <c r="Q98" s="12"/>
    </row>
    <row r="99" spans="1:17" s="13" customFormat="1" ht="15" customHeight="1" x14ac:dyDescent="0.25">
      <c r="A99" s="11"/>
      <c r="B99" s="53" t="s">
        <v>68</v>
      </c>
      <c r="C99" s="13" t="s">
        <v>80</v>
      </c>
      <c r="D99" s="29"/>
      <c r="E99" s="12"/>
      <c r="G99" s="12"/>
      <c r="J99" s="12"/>
      <c r="K99" s="12"/>
      <c r="L99" s="15"/>
      <c r="M99" s="15"/>
      <c r="N99" s="15"/>
      <c r="O99" s="15"/>
      <c r="P99" s="12"/>
      <c r="Q99" s="12"/>
    </row>
    <row r="100" spans="1:17" s="13" customFormat="1" ht="15" customHeight="1" x14ac:dyDescent="0.25">
      <c r="A100" s="11"/>
      <c r="B100" s="53"/>
      <c r="C100" s="37" t="s">
        <v>70</v>
      </c>
      <c r="D100" s="29"/>
      <c r="E100" s="12"/>
      <c r="G100" s="12"/>
      <c r="J100" s="12"/>
      <c r="K100" s="12"/>
      <c r="L100" s="15"/>
      <c r="M100" s="15"/>
      <c r="N100" s="15"/>
      <c r="O100" s="15"/>
      <c r="P100" s="12"/>
      <c r="Q100" s="12"/>
    </row>
    <row r="101" spans="1:17" ht="15" customHeight="1" x14ac:dyDescent="0.25">
      <c r="B101" s="53"/>
      <c r="C101" s="37" t="s">
        <v>71</v>
      </c>
      <c r="D101" s="29"/>
      <c r="E101" s="12"/>
      <c r="F101" s="13"/>
      <c r="G101" s="12"/>
    </row>
    <row r="102" spans="1:17" ht="15" customHeight="1" x14ac:dyDescent="0.25">
      <c r="B102" s="53"/>
      <c r="C102" s="37" t="s">
        <v>81</v>
      </c>
      <c r="D102" s="29"/>
      <c r="E102" s="12"/>
      <c r="F102" s="13"/>
      <c r="G102" s="12"/>
    </row>
    <row r="103" spans="1:17" ht="15" customHeight="1" x14ac:dyDescent="0.25">
      <c r="B103" s="54"/>
      <c r="C103" s="38" t="s">
        <v>82</v>
      </c>
      <c r="D103" s="42"/>
      <c r="E103" s="33"/>
      <c r="F103" s="13"/>
      <c r="G103" s="12"/>
    </row>
    <row r="104" spans="1:17" ht="15" customHeight="1" x14ac:dyDescent="0.25">
      <c r="B104" s="27"/>
      <c r="D104" s="12"/>
      <c r="E104" s="12"/>
      <c r="F104" s="13"/>
      <c r="G104" s="12"/>
    </row>
    <row r="105" spans="1:17" ht="15" customHeight="1" x14ac:dyDescent="0.25">
      <c r="B105" s="27"/>
      <c r="D105" s="12"/>
      <c r="E105" s="12"/>
      <c r="F105" s="13"/>
      <c r="G105" s="12"/>
    </row>
    <row r="106" spans="1:17" ht="15" customHeight="1" x14ac:dyDescent="0.25">
      <c r="A106" s="55" t="s">
        <v>101</v>
      </c>
      <c r="B106" s="55"/>
      <c r="C106" s="55"/>
      <c r="D106" s="55"/>
      <c r="E106" s="55"/>
      <c r="F106" s="55"/>
      <c r="G106" s="55"/>
      <c r="H106" s="55"/>
      <c r="I106" s="55"/>
    </row>
    <row r="107" spans="1:17" ht="15" customHeight="1" x14ac:dyDescent="0.25">
      <c r="A107" s="12"/>
      <c r="C107" s="12"/>
      <c r="D107" s="12"/>
      <c r="E107" s="12"/>
      <c r="F107" s="12"/>
      <c r="G107" s="12"/>
      <c r="H107" s="12"/>
      <c r="I107" s="12"/>
    </row>
    <row r="108" spans="1:17" ht="15" customHeight="1" x14ac:dyDescent="0.25">
      <c r="A108" s="12"/>
      <c r="C108" s="12"/>
      <c r="D108" s="12"/>
      <c r="E108" s="12"/>
      <c r="F108" s="12"/>
      <c r="G108" s="12"/>
      <c r="H108" s="12"/>
      <c r="I108" s="12"/>
    </row>
    <row r="109" spans="1:17" ht="15" customHeight="1" x14ac:dyDescent="0.25">
      <c r="A109" s="11">
        <f>2*8</f>
        <v>16</v>
      </c>
      <c r="B109" s="27" t="s">
        <v>98</v>
      </c>
      <c r="C109" s="29"/>
      <c r="D109" s="29"/>
      <c r="E109" s="12"/>
      <c r="F109" s="13"/>
      <c r="G109" s="12"/>
    </row>
    <row r="110" spans="1:17" ht="15" customHeight="1" x14ac:dyDescent="0.25">
      <c r="A110" s="12"/>
      <c r="B110" s="17" t="s">
        <v>135</v>
      </c>
      <c r="C110" s="18">
        <v>14</v>
      </c>
      <c r="D110" s="18">
        <f>C110+1</f>
        <v>15</v>
      </c>
      <c r="E110" s="35"/>
      <c r="F110" s="12"/>
      <c r="G110" s="12"/>
    </row>
    <row r="111" spans="1:17" ht="15" customHeight="1" x14ac:dyDescent="0.25">
      <c r="A111" s="12"/>
      <c r="B111" s="51" t="s">
        <v>4</v>
      </c>
      <c r="C111" s="19" t="s">
        <v>102</v>
      </c>
      <c r="D111" s="19" t="s">
        <v>103</v>
      </c>
      <c r="E111" s="19"/>
      <c r="F111" s="28"/>
      <c r="G111" s="12"/>
    </row>
    <row r="112" spans="1:17" ht="15" customHeight="1" x14ac:dyDescent="0.25">
      <c r="A112" s="12"/>
      <c r="B112" s="50" t="s">
        <v>54</v>
      </c>
      <c r="C112" s="20">
        <v>8</v>
      </c>
      <c r="D112" s="20">
        <v>8</v>
      </c>
      <c r="E112" s="20"/>
      <c r="F112" s="13"/>
    </row>
    <row r="113" spans="1:15" ht="15" customHeight="1" x14ac:dyDescent="0.25">
      <c r="A113" s="12"/>
      <c r="B113" s="50" t="s">
        <v>66</v>
      </c>
      <c r="C113" s="21" t="s">
        <v>104</v>
      </c>
      <c r="D113" s="21" t="s">
        <v>105</v>
      </c>
      <c r="E113" s="20"/>
      <c r="F113" s="13"/>
      <c r="L113" s="12"/>
      <c r="M113" s="12"/>
      <c r="N113" s="12"/>
      <c r="O113" s="12"/>
    </row>
    <row r="114" spans="1:15" ht="15" customHeight="1" x14ac:dyDescent="0.25">
      <c r="A114" s="12"/>
      <c r="B114" s="40" t="s">
        <v>64</v>
      </c>
      <c r="C114" s="25" t="s">
        <v>106</v>
      </c>
      <c r="D114" s="25" t="s">
        <v>107</v>
      </c>
      <c r="E114" s="33"/>
      <c r="F114" s="13"/>
      <c r="L114" s="12"/>
      <c r="M114" s="12"/>
      <c r="N114" s="12"/>
      <c r="O114" s="12"/>
    </row>
    <row r="115" spans="1:15" ht="15" customHeight="1" x14ac:dyDescent="0.25">
      <c r="A115" s="12"/>
      <c r="B115" s="29"/>
      <c r="C115" s="29"/>
      <c r="D115" s="15"/>
      <c r="E115" s="15"/>
      <c r="F115" s="12"/>
      <c r="G115" s="12"/>
      <c r="L115" s="12"/>
      <c r="M115" s="12"/>
      <c r="N115" s="12"/>
      <c r="O115" s="12"/>
    </row>
    <row r="116" spans="1:15" ht="15" customHeight="1" x14ac:dyDescent="0.25">
      <c r="A116" s="12"/>
      <c r="B116" s="29"/>
      <c r="C116" s="29"/>
      <c r="D116" s="15"/>
      <c r="E116" s="15"/>
      <c r="F116" s="12"/>
      <c r="G116" s="12"/>
      <c r="L116" s="12"/>
      <c r="M116" s="12"/>
      <c r="N116" s="12"/>
      <c r="O116" s="12"/>
    </row>
    <row r="117" spans="1:15" ht="15" customHeight="1" x14ac:dyDescent="0.25">
      <c r="A117" s="12"/>
      <c r="B117" s="26" t="s">
        <v>57</v>
      </c>
      <c r="C117" s="19"/>
      <c r="D117" s="19"/>
      <c r="E117" s="19"/>
      <c r="F117" s="12"/>
      <c r="G117" s="12"/>
    </row>
    <row r="118" spans="1:15" ht="15" customHeight="1" x14ac:dyDescent="0.25">
      <c r="A118" s="12"/>
      <c r="B118" s="50" t="s">
        <v>58</v>
      </c>
      <c r="C118" s="15">
        <v>26</v>
      </c>
      <c r="D118" s="29"/>
      <c r="E118" s="12"/>
      <c r="F118" s="13"/>
    </row>
    <row r="119" spans="1:15" ht="15" customHeight="1" x14ac:dyDescent="0.25">
      <c r="A119" s="12"/>
      <c r="B119" s="50" t="s">
        <v>59</v>
      </c>
      <c r="C119" s="15">
        <v>19</v>
      </c>
      <c r="D119" s="29"/>
      <c r="E119" s="12"/>
      <c r="F119" s="13"/>
    </row>
    <row r="120" spans="1:15" ht="15" customHeight="1" x14ac:dyDescent="0.25">
      <c r="A120" s="12"/>
      <c r="B120" s="27" t="s">
        <v>60</v>
      </c>
      <c r="C120" s="15" t="s">
        <v>61</v>
      </c>
      <c r="D120" s="29"/>
      <c r="E120" s="12"/>
      <c r="F120" s="28"/>
      <c r="G120" s="12"/>
    </row>
    <row r="121" spans="1:15" ht="15" customHeight="1" x14ac:dyDescent="0.25">
      <c r="A121" s="12"/>
      <c r="B121" s="27" t="s">
        <v>62</v>
      </c>
      <c r="C121" s="15" t="s">
        <v>63</v>
      </c>
      <c r="D121" s="29"/>
      <c r="E121" s="12"/>
      <c r="F121" s="13"/>
    </row>
    <row r="122" spans="1:15" ht="15" customHeight="1" x14ac:dyDescent="0.25">
      <c r="A122" s="12"/>
      <c r="B122" s="27" t="s">
        <v>55</v>
      </c>
      <c r="C122" s="15" t="s">
        <v>3</v>
      </c>
      <c r="D122" s="29"/>
      <c r="E122" s="20"/>
      <c r="F122" s="13"/>
    </row>
    <row r="123" spans="1:15" ht="15" customHeight="1" x14ac:dyDescent="0.25">
      <c r="A123" s="12"/>
      <c r="B123" s="27" t="s">
        <v>56</v>
      </c>
      <c r="C123" s="15" t="s">
        <v>2</v>
      </c>
      <c r="D123" s="29"/>
      <c r="E123" s="20"/>
      <c r="F123" s="13"/>
    </row>
    <row r="124" spans="1:15" ht="15" customHeight="1" x14ac:dyDescent="0.25">
      <c r="A124" s="12"/>
      <c r="B124" s="53" t="s">
        <v>68</v>
      </c>
      <c r="C124" s="13" t="s">
        <v>80</v>
      </c>
      <c r="D124" s="29"/>
      <c r="E124" s="12"/>
      <c r="F124" s="13"/>
    </row>
    <row r="125" spans="1:15" ht="15" customHeight="1" x14ac:dyDescent="0.25">
      <c r="A125" s="12"/>
      <c r="B125" s="53"/>
      <c r="C125" s="37" t="s">
        <v>70</v>
      </c>
      <c r="D125" s="29"/>
      <c r="E125" s="12"/>
      <c r="F125" s="13"/>
    </row>
    <row r="126" spans="1:15" ht="15" customHeight="1" x14ac:dyDescent="0.25">
      <c r="A126" s="12"/>
      <c r="B126" s="53"/>
      <c r="C126" s="37" t="s">
        <v>71</v>
      </c>
      <c r="D126" s="29"/>
      <c r="E126" s="12"/>
      <c r="F126" s="13"/>
      <c r="G126" s="12"/>
      <c r="H126" s="12"/>
      <c r="I126" s="12"/>
    </row>
    <row r="127" spans="1:15" ht="15" customHeight="1" x14ac:dyDescent="0.25">
      <c r="A127" s="12"/>
      <c r="B127" s="53"/>
      <c r="C127" s="37" t="s">
        <v>81</v>
      </c>
      <c r="D127" s="29"/>
      <c r="E127" s="12"/>
      <c r="F127" s="13"/>
      <c r="G127" s="12"/>
      <c r="H127" s="12"/>
      <c r="I127" s="12"/>
    </row>
    <row r="128" spans="1:15" ht="15" customHeight="1" x14ac:dyDescent="0.25">
      <c r="A128" s="12"/>
      <c r="B128" s="54"/>
      <c r="C128" s="38" t="s">
        <v>82</v>
      </c>
      <c r="D128" s="42"/>
      <c r="E128" s="33"/>
      <c r="F128" s="13"/>
      <c r="G128" s="12"/>
      <c r="H128" s="12"/>
      <c r="I128" s="12"/>
    </row>
    <row r="129" spans="1:9" ht="15" customHeight="1" x14ac:dyDescent="0.25">
      <c r="A129" s="12"/>
      <c r="C129" s="12"/>
      <c r="D129" s="12"/>
      <c r="E129" s="12"/>
      <c r="F129" s="12"/>
      <c r="G129" s="12"/>
      <c r="H129" s="12"/>
      <c r="I129" s="12"/>
    </row>
    <row r="130" spans="1:9" ht="15" customHeight="1" x14ac:dyDescent="0.25">
      <c r="A130" s="12"/>
      <c r="C130" s="12"/>
      <c r="D130" s="12"/>
      <c r="E130" s="12"/>
      <c r="F130" s="12"/>
      <c r="G130" s="12"/>
      <c r="H130" s="12"/>
      <c r="I130" s="12"/>
    </row>
    <row r="131" spans="1:9" ht="15" customHeight="1" x14ac:dyDescent="0.25">
      <c r="A131" s="55" t="s">
        <v>108</v>
      </c>
      <c r="B131" s="55"/>
      <c r="C131" s="55"/>
      <c r="D131" s="55"/>
      <c r="E131" s="55"/>
      <c r="F131" s="55"/>
      <c r="G131" s="55"/>
      <c r="H131" s="55"/>
      <c r="I131" s="55"/>
    </row>
    <row r="132" spans="1:9" ht="15" customHeight="1" x14ac:dyDescent="0.25">
      <c r="A132" s="12"/>
      <c r="C132" s="12"/>
      <c r="D132" s="12"/>
      <c r="E132" s="12"/>
      <c r="F132" s="12"/>
      <c r="G132" s="12"/>
      <c r="H132" s="12"/>
      <c r="I132" s="12"/>
    </row>
    <row r="133" spans="1:9" ht="15" customHeight="1" x14ac:dyDescent="0.25">
      <c r="A133" s="12"/>
      <c r="C133" s="12"/>
      <c r="D133" s="12"/>
      <c r="E133" s="12"/>
      <c r="F133" s="12"/>
      <c r="G133" s="12"/>
      <c r="H133" s="12"/>
      <c r="I133" s="12"/>
    </row>
    <row r="134" spans="1:9" ht="15" customHeight="1" x14ac:dyDescent="0.25">
      <c r="A134" s="11">
        <f>6*8</f>
        <v>48</v>
      </c>
      <c r="B134" s="29" t="s">
        <v>109</v>
      </c>
      <c r="C134" s="29"/>
      <c r="D134" s="29"/>
      <c r="E134" s="12"/>
      <c r="F134" s="13"/>
      <c r="G134" s="12"/>
      <c r="I134" s="12"/>
    </row>
    <row r="135" spans="1:9" ht="15" customHeight="1" x14ac:dyDescent="0.25">
      <c r="A135" s="12"/>
      <c r="B135" s="17" t="s">
        <v>135</v>
      </c>
      <c r="C135" s="18">
        <v>16</v>
      </c>
      <c r="D135" s="18">
        <f>C135+1</f>
        <v>17</v>
      </c>
      <c r="E135" s="18">
        <f t="shared" ref="E135:H135" si="1">D135+1</f>
        <v>18</v>
      </c>
      <c r="F135" s="18">
        <f t="shared" si="1"/>
        <v>19</v>
      </c>
      <c r="G135" s="18">
        <f t="shared" si="1"/>
        <v>20</v>
      </c>
      <c r="H135" s="18">
        <f t="shared" si="1"/>
        <v>21</v>
      </c>
      <c r="I135" s="12"/>
    </row>
    <row r="136" spans="1:9" ht="15" customHeight="1" x14ac:dyDescent="0.25">
      <c r="A136" s="12"/>
      <c r="B136" s="51" t="s">
        <v>4</v>
      </c>
      <c r="C136" s="19" t="s">
        <v>110</v>
      </c>
      <c r="D136" s="19" t="s">
        <v>111</v>
      </c>
      <c r="E136" s="19" t="s">
        <v>112</v>
      </c>
      <c r="F136" s="19" t="s">
        <v>113</v>
      </c>
      <c r="G136" s="19" t="s">
        <v>114</v>
      </c>
      <c r="H136" s="19" t="s">
        <v>115</v>
      </c>
      <c r="I136" s="12"/>
    </row>
    <row r="137" spans="1:9" ht="15" customHeight="1" x14ac:dyDescent="0.25">
      <c r="A137" s="12"/>
      <c r="B137" s="50" t="s">
        <v>54</v>
      </c>
      <c r="C137" s="20">
        <v>8</v>
      </c>
      <c r="D137" s="20">
        <v>8</v>
      </c>
      <c r="E137" s="20">
        <v>8</v>
      </c>
      <c r="F137" s="20">
        <v>8</v>
      </c>
      <c r="G137" s="20">
        <v>8</v>
      </c>
      <c r="H137" s="20">
        <v>8</v>
      </c>
      <c r="I137" s="12"/>
    </row>
    <row r="138" spans="1:9" ht="15" customHeight="1" x14ac:dyDescent="0.25">
      <c r="A138" s="12"/>
      <c r="B138" s="27" t="s">
        <v>60</v>
      </c>
      <c r="C138" s="44" t="s">
        <v>116</v>
      </c>
      <c r="D138" s="44" t="s">
        <v>116</v>
      </c>
      <c r="E138" s="44" t="s">
        <v>116</v>
      </c>
      <c r="F138" s="44" t="s">
        <v>117</v>
      </c>
      <c r="G138" s="44" t="s">
        <v>117</v>
      </c>
      <c r="H138" s="44" t="s">
        <v>117</v>
      </c>
      <c r="I138" s="12"/>
    </row>
    <row r="139" spans="1:9" ht="15" customHeight="1" x14ac:dyDescent="0.25">
      <c r="A139" s="12"/>
      <c r="B139" s="27" t="s">
        <v>55</v>
      </c>
      <c r="C139" s="20" t="s">
        <v>3</v>
      </c>
      <c r="D139" s="20" t="s">
        <v>3</v>
      </c>
      <c r="E139" s="20" t="s">
        <v>3</v>
      </c>
      <c r="F139" s="20" t="s">
        <v>3</v>
      </c>
      <c r="G139" s="20" t="s">
        <v>3</v>
      </c>
      <c r="H139" s="20" t="s">
        <v>3</v>
      </c>
      <c r="I139" s="12"/>
    </row>
    <row r="140" spans="1:9" ht="15" customHeight="1" x14ac:dyDescent="0.25">
      <c r="A140" s="12"/>
      <c r="B140" s="27" t="s">
        <v>56</v>
      </c>
      <c r="C140" s="20" t="s">
        <v>2</v>
      </c>
      <c r="D140" s="20" t="s">
        <v>2</v>
      </c>
      <c r="E140" s="20" t="s">
        <v>3</v>
      </c>
      <c r="F140" s="20" t="s">
        <v>2</v>
      </c>
      <c r="G140" s="20" t="s">
        <v>2</v>
      </c>
      <c r="H140" s="20" t="s">
        <v>3</v>
      </c>
      <c r="I140" s="12"/>
    </row>
    <row r="141" spans="1:9" ht="15" customHeight="1" x14ac:dyDescent="0.25">
      <c r="A141" s="12"/>
      <c r="B141" s="50" t="s">
        <v>58</v>
      </c>
      <c r="C141" s="20">
        <v>26</v>
      </c>
      <c r="D141" s="20">
        <v>24</v>
      </c>
      <c r="E141" s="20">
        <v>27</v>
      </c>
      <c r="F141" s="20">
        <v>26</v>
      </c>
      <c r="G141" s="20">
        <v>24</v>
      </c>
      <c r="H141" s="20">
        <v>27</v>
      </c>
      <c r="I141" s="12"/>
    </row>
    <row r="142" spans="1:9" ht="15" customHeight="1" x14ac:dyDescent="0.25">
      <c r="A142" s="12"/>
      <c r="B142" s="51" t="s">
        <v>59</v>
      </c>
      <c r="C142" s="24">
        <v>19</v>
      </c>
      <c r="D142" s="24">
        <v>21</v>
      </c>
      <c r="E142" s="24">
        <v>18</v>
      </c>
      <c r="F142" s="24">
        <v>19</v>
      </c>
      <c r="G142" s="24">
        <v>21</v>
      </c>
      <c r="H142" s="24">
        <v>18</v>
      </c>
      <c r="I142" s="12"/>
    </row>
    <row r="143" spans="1:9" ht="15" customHeight="1" x14ac:dyDescent="0.25">
      <c r="A143" s="12"/>
      <c r="B143" s="29"/>
      <c r="C143" s="29"/>
      <c r="D143" s="15"/>
      <c r="E143" s="15"/>
      <c r="F143" s="12"/>
      <c r="G143" s="12"/>
      <c r="I143" s="12"/>
    </row>
    <row r="144" spans="1:9" ht="15" customHeight="1" x14ac:dyDescent="0.25">
      <c r="A144" s="12"/>
      <c r="B144" s="29"/>
      <c r="C144" s="29"/>
      <c r="D144" s="15"/>
      <c r="E144" s="15"/>
      <c r="F144" s="12"/>
      <c r="G144" s="12"/>
    </row>
    <row r="145" spans="1:9" ht="15" customHeight="1" x14ac:dyDescent="0.25">
      <c r="A145" s="12"/>
      <c r="B145" s="26" t="s">
        <v>57</v>
      </c>
      <c r="C145" s="19"/>
      <c r="D145" s="19"/>
      <c r="E145" s="19"/>
      <c r="F145" s="12"/>
      <c r="G145" s="12"/>
    </row>
    <row r="146" spans="1:9" ht="15" customHeight="1" x14ac:dyDescent="0.25">
      <c r="A146" s="12"/>
      <c r="B146" s="27" t="s">
        <v>62</v>
      </c>
      <c r="C146" s="15" t="s">
        <v>63</v>
      </c>
      <c r="D146" s="29"/>
      <c r="E146" s="12"/>
      <c r="F146" s="13"/>
    </row>
    <row r="147" spans="1:9" ht="15" customHeight="1" x14ac:dyDescent="0.25">
      <c r="A147" s="12"/>
      <c r="B147" s="27" t="s">
        <v>64</v>
      </c>
      <c r="C147" s="15" t="s">
        <v>65</v>
      </c>
      <c r="D147" s="29"/>
      <c r="E147" s="12"/>
      <c r="F147" s="13"/>
    </row>
    <row r="148" spans="1:9" ht="15" customHeight="1" x14ac:dyDescent="0.25">
      <c r="A148" s="12"/>
      <c r="B148" s="50" t="s">
        <v>66</v>
      </c>
      <c r="C148" s="15" t="s">
        <v>67</v>
      </c>
      <c r="D148" s="29"/>
      <c r="E148" s="20"/>
      <c r="F148" s="13"/>
    </row>
    <row r="149" spans="1:9" ht="15" customHeight="1" x14ac:dyDescent="0.25">
      <c r="A149" s="12"/>
      <c r="B149" s="53" t="s">
        <v>68</v>
      </c>
      <c r="C149" s="13" t="s">
        <v>80</v>
      </c>
      <c r="D149" s="29"/>
      <c r="E149" s="12"/>
      <c r="F149" s="13"/>
    </row>
    <row r="150" spans="1:9" ht="15" customHeight="1" x14ac:dyDescent="0.25">
      <c r="A150" s="12"/>
      <c r="B150" s="53"/>
      <c r="C150" s="37" t="s">
        <v>70</v>
      </c>
      <c r="D150" s="29"/>
      <c r="E150" s="12"/>
      <c r="F150" s="13"/>
    </row>
    <row r="151" spans="1:9" ht="15" customHeight="1" x14ac:dyDescent="0.25">
      <c r="A151" s="12"/>
      <c r="B151" s="53"/>
      <c r="C151" s="37" t="s">
        <v>71</v>
      </c>
      <c r="D151" s="29"/>
      <c r="E151" s="12"/>
      <c r="F151" s="13"/>
      <c r="G151" s="12"/>
      <c r="H151" s="12"/>
      <c r="I151" s="12"/>
    </row>
    <row r="152" spans="1:9" ht="15" customHeight="1" x14ac:dyDescent="0.25">
      <c r="A152" s="12"/>
      <c r="B152" s="53"/>
      <c r="C152" s="37" t="s">
        <v>81</v>
      </c>
      <c r="D152" s="29"/>
      <c r="E152" s="12"/>
      <c r="F152" s="13"/>
      <c r="G152" s="12"/>
      <c r="H152" s="12"/>
      <c r="I152" s="12"/>
    </row>
    <row r="153" spans="1:9" ht="15" customHeight="1" x14ac:dyDescent="0.25">
      <c r="A153" s="12"/>
      <c r="B153" s="54"/>
      <c r="C153" s="38" t="s">
        <v>82</v>
      </c>
      <c r="D153" s="42"/>
      <c r="E153" s="33"/>
      <c r="F153" s="13"/>
      <c r="G153" s="12"/>
      <c r="H153" s="12"/>
      <c r="I153" s="12"/>
    </row>
    <row r="154" spans="1:9" ht="15" customHeight="1" x14ac:dyDescent="0.25">
      <c r="A154" s="12"/>
      <c r="C154" s="12"/>
      <c r="D154" s="12"/>
      <c r="E154" s="12"/>
      <c r="F154" s="12"/>
      <c r="G154" s="12"/>
      <c r="H154" s="12"/>
      <c r="I154" s="12"/>
    </row>
    <row r="155" spans="1:9" ht="15" customHeight="1" x14ac:dyDescent="0.25">
      <c r="A155" s="12"/>
      <c r="C155" s="12"/>
      <c r="D155" s="12"/>
      <c r="E155" s="12"/>
      <c r="F155" s="12"/>
      <c r="G155" s="12"/>
      <c r="H155" s="12"/>
      <c r="I155" s="12"/>
    </row>
    <row r="156" spans="1:9" ht="15" customHeight="1" x14ac:dyDescent="0.25">
      <c r="A156" s="55" t="s">
        <v>118</v>
      </c>
      <c r="B156" s="55"/>
      <c r="C156" s="55"/>
      <c r="D156" s="55"/>
      <c r="E156" s="55"/>
      <c r="F156" s="55"/>
      <c r="G156" s="55"/>
      <c r="H156" s="55"/>
      <c r="I156" s="55"/>
    </row>
    <row r="157" spans="1:9" ht="15" customHeight="1" x14ac:dyDescent="0.25">
      <c r="A157" s="12"/>
      <c r="C157" s="12"/>
      <c r="D157" s="12"/>
      <c r="E157" s="12"/>
      <c r="F157" s="12"/>
      <c r="G157" s="12"/>
      <c r="H157" s="12"/>
      <c r="I157" s="12"/>
    </row>
    <row r="158" spans="1:9" ht="15" customHeight="1" x14ac:dyDescent="0.25">
      <c r="A158" s="12"/>
      <c r="C158" s="12"/>
      <c r="D158" s="12"/>
      <c r="E158" s="12"/>
      <c r="F158" s="12"/>
      <c r="G158" s="12"/>
      <c r="H158" s="12"/>
      <c r="I158" s="12"/>
    </row>
    <row r="159" spans="1:9" ht="15" customHeight="1" x14ac:dyDescent="0.25">
      <c r="A159" s="11">
        <v>8</v>
      </c>
      <c r="B159" s="27" t="s">
        <v>140</v>
      </c>
      <c r="C159" s="43"/>
      <c r="D159" s="29"/>
      <c r="E159" s="12"/>
      <c r="F159" s="13"/>
      <c r="G159" s="12"/>
    </row>
    <row r="160" spans="1:9" ht="15" customHeight="1" x14ac:dyDescent="0.25">
      <c r="A160" s="12"/>
      <c r="B160" s="17" t="s">
        <v>135</v>
      </c>
      <c r="C160" s="18">
        <v>22</v>
      </c>
      <c r="D160" s="18">
        <f t="shared" ref="D160:E160" si="2">C160+1</f>
        <v>23</v>
      </c>
      <c r="E160" s="18">
        <f t="shared" si="2"/>
        <v>24</v>
      </c>
      <c r="F160" s="12"/>
      <c r="G160" s="12"/>
    </row>
    <row r="161" spans="1:15" ht="15" customHeight="1" x14ac:dyDescent="0.25">
      <c r="A161" s="12"/>
      <c r="B161" s="51" t="s">
        <v>4</v>
      </c>
      <c r="C161" s="19" t="s">
        <v>119</v>
      </c>
      <c r="D161" s="19" t="s">
        <v>119</v>
      </c>
      <c r="E161" s="19" t="s">
        <v>119</v>
      </c>
      <c r="F161" s="28"/>
      <c r="G161" s="12"/>
    </row>
    <row r="162" spans="1:15" ht="15" customHeight="1" x14ac:dyDescent="0.25">
      <c r="A162" s="12"/>
      <c r="B162" s="50" t="s">
        <v>54</v>
      </c>
      <c r="C162" s="20">
        <v>8</v>
      </c>
      <c r="D162" s="20">
        <v>8</v>
      </c>
      <c r="E162" s="20">
        <v>8</v>
      </c>
      <c r="F162" s="13"/>
    </row>
    <row r="163" spans="1:15" ht="15" customHeight="1" x14ac:dyDescent="0.25">
      <c r="A163" s="12"/>
      <c r="B163" s="27" t="s">
        <v>55</v>
      </c>
      <c r="C163" s="20" t="s">
        <v>3</v>
      </c>
      <c r="D163" s="20" t="s">
        <v>3</v>
      </c>
      <c r="E163" s="20" t="s">
        <v>3</v>
      </c>
      <c r="F163" s="13"/>
      <c r="L163" s="12"/>
      <c r="M163" s="12"/>
      <c r="N163" s="12"/>
      <c r="O163" s="12"/>
    </row>
    <row r="164" spans="1:15" ht="15" customHeight="1" x14ac:dyDescent="0.25">
      <c r="A164" s="12"/>
      <c r="B164" s="27" t="s">
        <v>56</v>
      </c>
      <c r="C164" s="20" t="s">
        <v>2</v>
      </c>
      <c r="D164" s="20" t="s">
        <v>2</v>
      </c>
      <c r="E164" s="20" t="s">
        <v>3</v>
      </c>
      <c r="F164" s="13"/>
      <c r="L164" s="12"/>
      <c r="M164" s="12"/>
      <c r="N164" s="12"/>
      <c r="O164" s="12"/>
    </row>
    <row r="165" spans="1:15" ht="15" customHeight="1" x14ac:dyDescent="0.25">
      <c r="A165" s="12"/>
      <c r="B165" s="50" t="s">
        <v>58</v>
      </c>
      <c r="C165" s="20">
        <v>26</v>
      </c>
      <c r="D165" s="20">
        <v>24</v>
      </c>
      <c r="E165" s="20">
        <v>27</v>
      </c>
      <c r="F165" s="13"/>
      <c r="L165" s="12"/>
      <c r="M165" s="12"/>
      <c r="N165" s="12"/>
      <c r="O165" s="12"/>
    </row>
    <row r="166" spans="1:15" ht="15" customHeight="1" x14ac:dyDescent="0.25">
      <c r="A166" s="12"/>
      <c r="B166" s="50" t="s">
        <v>59</v>
      </c>
      <c r="C166" s="20">
        <v>19</v>
      </c>
      <c r="D166" s="20">
        <v>21</v>
      </c>
      <c r="E166" s="20">
        <v>18</v>
      </c>
      <c r="F166" s="13"/>
      <c r="L166" s="12"/>
      <c r="M166" s="12"/>
      <c r="N166" s="12"/>
      <c r="O166" s="12"/>
    </row>
    <row r="167" spans="1:15" ht="15" customHeight="1" x14ac:dyDescent="0.25">
      <c r="A167" s="12"/>
      <c r="B167" s="51" t="s">
        <v>120</v>
      </c>
      <c r="C167" s="25" t="s">
        <v>141</v>
      </c>
      <c r="D167" s="25" t="s">
        <v>141</v>
      </c>
      <c r="E167" s="25" t="s">
        <v>141</v>
      </c>
      <c r="F167" s="12"/>
      <c r="G167" s="12"/>
      <c r="L167" s="12"/>
      <c r="M167" s="12"/>
      <c r="N167" s="12"/>
      <c r="O167" s="12"/>
    </row>
    <row r="168" spans="1:15" ht="15" customHeight="1" x14ac:dyDescent="0.25">
      <c r="A168" s="12"/>
      <c r="B168" s="29"/>
      <c r="C168" s="29"/>
      <c r="D168" s="15"/>
      <c r="E168" s="15"/>
      <c r="F168" s="12"/>
      <c r="G168" s="12"/>
      <c r="L168" s="12"/>
      <c r="M168" s="12"/>
      <c r="N168" s="12"/>
      <c r="O168" s="12"/>
    </row>
    <row r="169" spans="1:15" ht="15" customHeight="1" x14ac:dyDescent="0.25">
      <c r="A169" s="12"/>
      <c r="B169" s="26" t="s">
        <v>57</v>
      </c>
      <c r="C169" s="19"/>
      <c r="D169" s="19"/>
      <c r="E169" s="19"/>
      <c r="F169" s="12"/>
      <c r="G169" s="12"/>
    </row>
    <row r="170" spans="1:15" ht="15" customHeight="1" x14ac:dyDescent="0.25">
      <c r="A170" s="12"/>
      <c r="B170" s="27" t="s">
        <v>60</v>
      </c>
      <c r="C170" s="15" t="s">
        <v>61</v>
      </c>
      <c r="D170" s="29"/>
      <c r="E170" s="12"/>
      <c r="F170" s="28"/>
      <c r="G170" s="12"/>
    </row>
    <row r="171" spans="1:15" ht="15" customHeight="1" x14ac:dyDescent="0.25">
      <c r="A171" s="12"/>
      <c r="B171" s="27" t="s">
        <v>62</v>
      </c>
      <c r="C171" s="15" t="s">
        <v>63</v>
      </c>
      <c r="D171" s="29"/>
      <c r="E171" s="12"/>
      <c r="F171" s="13"/>
    </row>
    <row r="172" spans="1:15" ht="15" customHeight="1" x14ac:dyDescent="0.25">
      <c r="A172" s="12"/>
      <c r="B172" s="50" t="s">
        <v>66</v>
      </c>
      <c r="C172" s="15" t="s">
        <v>67</v>
      </c>
      <c r="D172" s="20"/>
      <c r="E172" s="20"/>
      <c r="F172" s="13"/>
      <c r="L172" s="12"/>
      <c r="M172" s="12"/>
      <c r="N172" s="12"/>
      <c r="O172" s="12"/>
    </row>
    <row r="173" spans="1:15" ht="15" customHeight="1" x14ac:dyDescent="0.25">
      <c r="A173" s="12"/>
      <c r="B173" s="27" t="s">
        <v>64</v>
      </c>
      <c r="C173" s="15" t="s">
        <v>65</v>
      </c>
      <c r="D173" s="29"/>
      <c r="E173" s="12"/>
      <c r="F173" s="13"/>
      <c r="L173" s="12"/>
      <c r="M173" s="12"/>
      <c r="N173" s="12"/>
      <c r="O173" s="12"/>
    </row>
    <row r="174" spans="1:15" ht="15" customHeight="1" x14ac:dyDescent="0.25">
      <c r="A174" s="12"/>
      <c r="B174" s="53" t="s">
        <v>68</v>
      </c>
      <c r="C174" s="13" t="s">
        <v>80</v>
      </c>
      <c r="D174" s="29"/>
      <c r="E174" s="12"/>
      <c r="F174" s="13"/>
    </row>
    <row r="175" spans="1:15" ht="15" customHeight="1" x14ac:dyDescent="0.25">
      <c r="A175" s="12"/>
      <c r="B175" s="53"/>
      <c r="C175" s="37" t="s">
        <v>70</v>
      </c>
      <c r="D175" s="29"/>
      <c r="E175" s="12"/>
      <c r="F175" s="13"/>
    </row>
    <row r="176" spans="1:15" ht="15" customHeight="1" x14ac:dyDescent="0.25">
      <c r="A176" s="12"/>
      <c r="B176" s="53"/>
      <c r="C176" s="37" t="s">
        <v>71</v>
      </c>
      <c r="D176" s="29"/>
      <c r="E176" s="12"/>
      <c r="F176" s="13"/>
      <c r="G176" s="12"/>
      <c r="H176" s="12"/>
      <c r="I176" s="12"/>
    </row>
    <row r="177" spans="1:17" ht="15" customHeight="1" x14ac:dyDescent="0.25">
      <c r="A177" s="12"/>
      <c r="B177" s="53"/>
      <c r="C177" s="37" t="s">
        <v>81</v>
      </c>
      <c r="D177" s="29"/>
      <c r="E177" s="12"/>
      <c r="F177" s="13"/>
      <c r="G177" s="12"/>
      <c r="H177" s="12"/>
      <c r="I177" s="12"/>
    </row>
    <row r="178" spans="1:17" ht="15" customHeight="1" x14ac:dyDescent="0.25">
      <c r="A178" s="12"/>
      <c r="B178" s="54"/>
      <c r="C178" s="38" t="s">
        <v>82</v>
      </c>
      <c r="D178" s="42"/>
      <c r="E178" s="33"/>
      <c r="F178" s="13"/>
      <c r="G178" s="12"/>
      <c r="H178" s="12"/>
      <c r="I178" s="12"/>
    </row>
    <row r="179" spans="1:17" ht="15" customHeight="1" x14ac:dyDescent="0.25">
      <c r="A179" s="12"/>
      <c r="C179" s="12"/>
      <c r="D179" s="12"/>
      <c r="E179" s="12"/>
      <c r="F179" s="12"/>
      <c r="G179" s="12"/>
      <c r="H179" s="12"/>
      <c r="I179" s="12"/>
    </row>
    <row r="180" spans="1:17" ht="15" customHeight="1" x14ac:dyDescent="0.25">
      <c r="A180" s="12"/>
      <c r="C180" s="12"/>
      <c r="D180" s="12"/>
      <c r="E180" s="12"/>
      <c r="F180" s="12"/>
      <c r="G180" s="12"/>
      <c r="H180" s="12"/>
      <c r="I180" s="12"/>
    </row>
    <row r="181" spans="1:17" ht="15" customHeight="1" x14ac:dyDescent="0.25">
      <c r="A181" s="55" t="s">
        <v>121</v>
      </c>
      <c r="B181" s="55"/>
      <c r="C181" s="55"/>
      <c r="D181" s="55"/>
      <c r="E181" s="55"/>
      <c r="F181" s="55"/>
      <c r="G181" s="55"/>
      <c r="H181" s="55"/>
      <c r="I181" s="55"/>
    </row>
    <row r="182" spans="1:17" ht="15" customHeight="1" x14ac:dyDescent="0.25">
      <c r="A182" s="45" t="s">
        <v>122</v>
      </c>
      <c r="C182" s="12"/>
      <c r="D182" s="12"/>
      <c r="E182" s="12"/>
      <c r="F182" s="12"/>
      <c r="G182" s="12"/>
      <c r="H182" s="12"/>
      <c r="I182" s="12"/>
    </row>
    <row r="183" spans="1:17" ht="15" customHeight="1" x14ac:dyDescent="0.25">
      <c r="A183" s="12"/>
      <c r="C183" s="12"/>
      <c r="D183" s="12"/>
      <c r="E183" s="12"/>
      <c r="F183" s="12"/>
      <c r="G183" s="12"/>
      <c r="H183" s="12"/>
      <c r="I183" s="12"/>
      <c r="J183" s="13"/>
      <c r="K183" s="14"/>
      <c r="Q183" s="15"/>
    </row>
    <row r="184" spans="1:17" ht="15" customHeight="1" x14ac:dyDescent="0.25">
      <c r="A184" s="11">
        <f>5*8</f>
        <v>40</v>
      </c>
      <c r="B184" s="27" t="s">
        <v>123</v>
      </c>
      <c r="C184" s="29"/>
      <c r="D184" s="29"/>
      <c r="E184" s="12"/>
      <c r="F184" s="13"/>
      <c r="G184" s="12"/>
      <c r="J184" s="13"/>
      <c r="K184" s="14"/>
    </row>
    <row r="185" spans="1:17" ht="15" customHeight="1" x14ac:dyDescent="0.25">
      <c r="A185" s="12"/>
      <c r="B185" s="17" t="s">
        <v>5</v>
      </c>
      <c r="C185" s="18">
        <v>25</v>
      </c>
      <c r="D185" s="18">
        <f t="shared" ref="D185:G185" si="3">C185+1</f>
        <v>26</v>
      </c>
      <c r="E185" s="18">
        <f t="shared" si="3"/>
        <v>27</v>
      </c>
      <c r="F185" s="18">
        <f t="shared" si="3"/>
        <v>28</v>
      </c>
      <c r="G185" s="18">
        <f t="shared" si="3"/>
        <v>29</v>
      </c>
      <c r="M185" s="12"/>
    </row>
    <row r="186" spans="1:17" ht="15" customHeight="1" x14ac:dyDescent="0.25">
      <c r="A186" s="12"/>
      <c r="B186" s="51" t="s">
        <v>4</v>
      </c>
      <c r="C186" s="19" t="s">
        <v>124</v>
      </c>
      <c r="D186" s="19" t="s">
        <v>125</v>
      </c>
      <c r="E186" s="19" t="s">
        <v>126</v>
      </c>
      <c r="F186" s="19" t="s">
        <v>127</v>
      </c>
      <c r="G186" s="19" t="s">
        <v>128</v>
      </c>
      <c r="M186" s="12"/>
    </row>
    <row r="187" spans="1:17" ht="15" customHeight="1" x14ac:dyDescent="0.25">
      <c r="A187" s="12"/>
      <c r="B187" s="50" t="s">
        <v>54</v>
      </c>
      <c r="C187" s="20">
        <v>8</v>
      </c>
      <c r="D187" s="20">
        <v>8</v>
      </c>
      <c r="E187" s="20">
        <v>8</v>
      </c>
      <c r="F187" s="20">
        <v>8</v>
      </c>
      <c r="G187" s="20">
        <v>8</v>
      </c>
      <c r="M187" s="12"/>
    </row>
    <row r="188" spans="1:17" ht="15" customHeight="1" x14ac:dyDescent="0.25">
      <c r="A188" s="12"/>
      <c r="B188" s="40" t="s">
        <v>62</v>
      </c>
      <c r="C188" s="23" t="s">
        <v>129</v>
      </c>
      <c r="D188" s="23" t="s">
        <v>130</v>
      </c>
      <c r="E188" s="23" t="s">
        <v>131</v>
      </c>
      <c r="F188" s="23" t="s">
        <v>132</v>
      </c>
      <c r="G188" s="23" t="s">
        <v>133</v>
      </c>
      <c r="M188" s="12"/>
    </row>
    <row r="189" spans="1:17" ht="15" customHeight="1" x14ac:dyDescent="0.25">
      <c r="A189" s="12"/>
      <c r="B189" s="29"/>
      <c r="C189" s="29"/>
      <c r="D189" s="15"/>
      <c r="E189" s="15"/>
      <c r="F189" s="12"/>
      <c r="G189" s="12"/>
      <c r="M189" s="12"/>
    </row>
    <row r="190" spans="1:17" ht="15" customHeight="1" x14ac:dyDescent="0.25">
      <c r="A190" s="12"/>
      <c r="B190" s="29"/>
      <c r="C190" s="29"/>
      <c r="D190" s="15"/>
      <c r="E190" s="15"/>
      <c r="F190" s="12"/>
      <c r="G190" s="12"/>
      <c r="M190" s="12"/>
    </row>
    <row r="191" spans="1:17" ht="15" customHeight="1" x14ac:dyDescent="0.25">
      <c r="A191" s="12"/>
      <c r="B191" s="26" t="s">
        <v>57</v>
      </c>
      <c r="C191" s="19"/>
      <c r="D191" s="19"/>
      <c r="E191" s="19"/>
      <c r="F191" s="12"/>
      <c r="G191" s="12"/>
      <c r="M191" s="12"/>
    </row>
    <row r="192" spans="1:17" ht="15" customHeight="1" x14ac:dyDescent="0.25">
      <c r="A192" s="12"/>
      <c r="B192" s="50" t="s">
        <v>58</v>
      </c>
      <c r="C192" s="15">
        <v>26</v>
      </c>
      <c r="D192" s="29"/>
      <c r="E192" s="12"/>
      <c r="F192" s="13"/>
      <c r="M192" s="12"/>
    </row>
    <row r="193" spans="1:17" ht="15" customHeight="1" x14ac:dyDescent="0.25">
      <c r="A193" s="12"/>
      <c r="B193" s="50" t="s">
        <v>59</v>
      </c>
      <c r="C193" s="15">
        <v>19</v>
      </c>
      <c r="D193" s="29"/>
      <c r="E193" s="12"/>
      <c r="F193" s="13"/>
      <c r="J193" s="13"/>
      <c r="K193" s="14"/>
      <c r="L193" s="12"/>
      <c r="M193" s="12"/>
    </row>
    <row r="194" spans="1:17" ht="15" customHeight="1" x14ac:dyDescent="0.25">
      <c r="A194" s="12"/>
      <c r="B194" s="27" t="s">
        <v>60</v>
      </c>
      <c r="C194" s="15" t="s">
        <v>61</v>
      </c>
      <c r="D194" s="29"/>
      <c r="E194" s="12"/>
      <c r="F194" s="28"/>
      <c r="G194" s="12"/>
      <c r="M194" s="12"/>
    </row>
    <row r="195" spans="1:17" ht="15" customHeight="1" x14ac:dyDescent="0.25">
      <c r="A195" s="12"/>
      <c r="B195" s="50" t="s">
        <v>66</v>
      </c>
      <c r="C195" s="15" t="s">
        <v>67</v>
      </c>
      <c r="D195" s="20"/>
      <c r="E195" s="20"/>
      <c r="F195" s="13"/>
      <c r="L195" s="12"/>
      <c r="M195" s="12"/>
      <c r="N195" s="12"/>
      <c r="O195" s="12"/>
    </row>
    <row r="196" spans="1:17" ht="15" customHeight="1" x14ac:dyDescent="0.25">
      <c r="A196" s="12"/>
      <c r="B196" s="27" t="s">
        <v>64</v>
      </c>
      <c r="C196" s="15" t="s">
        <v>65</v>
      </c>
      <c r="D196" s="29"/>
      <c r="E196" s="12"/>
      <c r="F196" s="13"/>
      <c r="L196" s="12"/>
      <c r="M196" s="12"/>
      <c r="N196" s="12"/>
      <c r="O196" s="12"/>
    </row>
    <row r="197" spans="1:17" s="15" customFormat="1" ht="15" customHeight="1" x14ac:dyDescent="0.25">
      <c r="A197" s="12"/>
      <c r="B197" s="27" t="s">
        <v>55</v>
      </c>
      <c r="C197" s="15" t="s">
        <v>3</v>
      </c>
      <c r="D197" s="29"/>
      <c r="E197" s="20"/>
      <c r="F197" s="13"/>
      <c r="G197" s="14"/>
      <c r="H197" s="13"/>
      <c r="I197" s="13"/>
      <c r="J197" s="13"/>
      <c r="K197" s="14"/>
      <c r="L197" s="12"/>
      <c r="M197" s="12"/>
      <c r="P197" s="12"/>
      <c r="Q197" s="12"/>
    </row>
    <row r="198" spans="1:17" s="15" customFormat="1" ht="15" customHeight="1" x14ac:dyDescent="0.25">
      <c r="A198" s="12"/>
      <c r="B198" s="27" t="s">
        <v>56</v>
      </c>
      <c r="C198" s="15" t="s">
        <v>2</v>
      </c>
      <c r="D198" s="29"/>
      <c r="E198" s="20"/>
      <c r="F198" s="13"/>
      <c r="G198" s="14"/>
      <c r="H198" s="13"/>
      <c r="I198" s="13"/>
      <c r="J198" s="13"/>
      <c r="K198" s="12"/>
      <c r="L198" s="12"/>
      <c r="M198" s="12"/>
      <c r="P198" s="12"/>
      <c r="Q198" s="12"/>
    </row>
    <row r="199" spans="1:17" s="15" customFormat="1" ht="15" customHeight="1" x14ac:dyDescent="0.25">
      <c r="A199" s="12"/>
      <c r="B199" s="53" t="s">
        <v>68</v>
      </c>
      <c r="C199" s="13" t="s">
        <v>80</v>
      </c>
      <c r="D199" s="29"/>
      <c r="E199" s="12"/>
      <c r="F199" s="13"/>
      <c r="G199" s="14"/>
      <c r="H199" s="13"/>
      <c r="I199" s="13"/>
      <c r="J199" s="13"/>
      <c r="K199" s="12"/>
      <c r="L199" s="12"/>
      <c r="M199" s="12"/>
      <c r="P199" s="12"/>
      <c r="Q199" s="12"/>
    </row>
    <row r="200" spans="1:17" s="15" customFormat="1" ht="15" customHeight="1" x14ac:dyDescent="0.25">
      <c r="A200" s="12"/>
      <c r="B200" s="53"/>
      <c r="C200" s="37" t="s">
        <v>70</v>
      </c>
      <c r="D200" s="29"/>
      <c r="E200" s="12"/>
      <c r="F200" s="13"/>
      <c r="G200" s="14"/>
      <c r="H200" s="13"/>
      <c r="I200" s="13"/>
      <c r="J200" s="13"/>
      <c r="K200" s="12"/>
      <c r="L200" s="12"/>
      <c r="M200" s="12"/>
      <c r="P200" s="12"/>
      <c r="Q200" s="12"/>
    </row>
    <row r="201" spans="1:17" s="15" customFormat="1" ht="15" customHeight="1" x14ac:dyDescent="0.25">
      <c r="A201" s="12"/>
      <c r="B201" s="53"/>
      <c r="C201" s="37" t="s">
        <v>71</v>
      </c>
      <c r="D201" s="29"/>
      <c r="E201" s="12"/>
      <c r="F201" s="13"/>
      <c r="G201" s="12"/>
      <c r="H201" s="12"/>
      <c r="I201" s="12"/>
      <c r="J201" s="12"/>
      <c r="K201" s="12"/>
      <c r="P201" s="12"/>
      <c r="Q201" s="12"/>
    </row>
    <row r="202" spans="1:17" s="15" customFormat="1" ht="15" customHeight="1" x14ac:dyDescent="0.25">
      <c r="A202" s="12"/>
      <c r="B202" s="53"/>
      <c r="C202" s="37" t="s">
        <v>81</v>
      </c>
      <c r="D202" s="29"/>
      <c r="E202" s="12"/>
      <c r="F202" s="13"/>
      <c r="G202" s="12"/>
      <c r="H202" s="12"/>
      <c r="I202" s="12"/>
      <c r="J202" s="12"/>
      <c r="K202" s="12"/>
      <c r="P202" s="12"/>
      <c r="Q202" s="12"/>
    </row>
    <row r="203" spans="1:17" s="15" customFormat="1" ht="15" customHeight="1" x14ac:dyDescent="0.25">
      <c r="A203" s="12"/>
      <c r="B203" s="54"/>
      <c r="C203" s="38" t="s">
        <v>82</v>
      </c>
      <c r="D203" s="42"/>
      <c r="E203" s="33"/>
      <c r="F203" s="13"/>
      <c r="G203" s="12"/>
      <c r="H203" s="12"/>
      <c r="I203" s="12"/>
      <c r="J203" s="12"/>
      <c r="K203" s="12"/>
      <c r="P203" s="12"/>
      <c r="Q203" s="12"/>
    </row>
    <row r="204" spans="1:17" s="15" customFormat="1" ht="15" customHeight="1" x14ac:dyDescent="0.2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P204" s="12"/>
      <c r="Q204" s="12"/>
    </row>
    <row r="205" spans="1:17" s="15" customFormat="1" ht="15" customHeight="1" x14ac:dyDescent="0.2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P205" s="12"/>
      <c r="Q205" s="12"/>
    </row>
    <row r="207" spans="1:17" s="15" customFormat="1" ht="15" customHeight="1" x14ac:dyDescent="0.25">
      <c r="A207" s="11"/>
      <c r="B207" s="12"/>
      <c r="C207" s="12"/>
      <c r="D207" s="12"/>
      <c r="E207" s="12"/>
      <c r="F207" s="12"/>
      <c r="G207" s="14"/>
      <c r="H207" s="13"/>
      <c r="I207" s="13"/>
      <c r="J207" s="12"/>
      <c r="K207" s="12"/>
      <c r="P207" s="12"/>
      <c r="Q207" s="12"/>
    </row>
    <row r="208" spans="1:17" s="15" customFormat="1" ht="15" customHeight="1" x14ac:dyDescent="0.25">
      <c r="A208" s="11"/>
      <c r="B208" s="12"/>
      <c r="C208" s="12"/>
      <c r="D208" s="12"/>
      <c r="E208" s="12"/>
      <c r="F208" s="12"/>
      <c r="G208" s="14"/>
      <c r="H208" s="13"/>
      <c r="I208" s="13"/>
      <c r="J208" s="12"/>
      <c r="K208" s="12"/>
      <c r="P208" s="12"/>
      <c r="Q208" s="12"/>
    </row>
    <row r="209" spans="1:17" s="15" customFormat="1" ht="15" customHeight="1" x14ac:dyDescent="0.25">
      <c r="A209" s="11"/>
      <c r="B209" s="12"/>
      <c r="C209" s="12"/>
      <c r="D209" s="12"/>
      <c r="E209" s="12"/>
      <c r="F209" s="12"/>
      <c r="G209" s="14"/>
      <c r="H209" s="13"/>
      <c r="I209" s="13"/>
      <c r="J209" s="12"/>
      <c r="K209" s="12"/>
      <c r="P209" s="12"/>
      <c r="Q209" s="12"/>
    </row>
  </sheetData>
  <mergeCells count="16">
    <mergeCell ref="B174:B178"/>
    <mergeCell ref="A181:I181"/>
    <mergeCell ref="B199:B203"/>
    <mergeCell ref="B2:C2"/>
    <mergeCell ref="B99:B103"/>
    <mergeCell ref="A106:I106"/>
    <mergeCell ref="B124:B128"/>
    <mergeCell ref="A131:I131"/>
    <mergeCell ref="B149:B153"/>
    <mergeCell ref="A156:I156"/>
    <mergeCell ref="A7:I7"/>
    <mergeCell ref="B25:B31"/>
    <mergeCell ref="A34:I34"/>
    <mergeCell ref="B53:B57"/>
    <mergeCell ref="A60:I60"/>
    <mergeCell ref="A81:I81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DA947-2846-49BD-BC46-62AE28808AC3}">
  <dimension ref="A1:V11"/>
  <sheetViews>
    <sheetView workbookViewId="0">
      <selection activeCell="A18" sqref="A18"/>
    </sheetView>
  </sheetViews>
  <sheetFormatPr defaultRowHeight="15" x14ac:dyDescent="0.25"/>
  <cols>
    <col min="1" max="1" width="23.7109375" style="2" bestFit="1" customWidth="1"/>
    <col min="2" max="2" width="14.7109375" style="2" customWidth="1"/>
    <col min="3" max="3" width="16.28515625" style="2" bestFit="1" customWidth="1"/>
    <col min="4" max="4" width="16" style="2" bestFit="1" customWidth="1"/>
    <col min="5" max="16" width="13.42578125" style="1" customWidth="1"/>
    <col min="17" max="20" width="10.7109375" style="1" bestFit="1" customWidth="1"/>
    <col min="21" max="16384" width="9.140625" style="1"/>
  </cols>
  <sheetData>
    <row r="1" spans="1:22" s="3" customFormat="1" x14ac:dyDescent="0.25">
      <c r="A1" s="4" t="s">
        <v>4</v>
      </c>
      <c r="B1" s="4" t="s">
        <v>15</v>
      </c>
      <c r="C1" s="6" t="s">
        <v>16</v>
      </c>
      <c r="D1" s="6" t="s">
        <v>17</v>
      </c>
      <c r="E1" s="6" t="s">
        <v>0</v>
      </c>
      <c r="F1" s="6" t="s">
        <v>1</v>
      </c>
      <c r="G1" s="6" t="s">
        <v>13</v>
      </c>
      <c r="H1" s="6" t="s">
        <v>14</v>
      </c>
      <c r="I1" s="6" t="s">
        <v>7</v>
      </c>
      <c r="J1" s="6" t="s">
        <v>8</v>
      </c>
      <c r="K1" s="6" t="s">
        <v>6</v>
      </c>
      <c r="L1" s="6" t="s">
        <v>9</v>
      </c>
      <c r="M1" s="6" t="s">
        <v>42</v>
      </c>
      <c r="N1" s="6" t="s">
        <v>10</v>
      </c>
      <c r="O1" s="6" t="s">
        <v>11</v>
      </c>
      <c r="P1" s="6" t="s">
        <v>12</v>
      </c>
      <c r="Q1" s="6" t="s">
        <v>43</v>
      </c>
      <c r="R1" s="6" t="s">
        <v>44</v>
      </c>
      <c r="S1" s="6" t="s">
        <v>46</v>
      </c>
      <c r="T1" s="6" t="s">
        <v>47</v>
      </c>
      <c r="U1" s="6" t="s">
        <v>45</v>
      </c>
      <c r="V1" s="6" t="s">
        <v>48</v>
      </c>
    </row>
    <row r="2" spans="1:22" x14ac:dyDescent="0.25">
      <c r="A2" s="2" t="s">
        <v>262</v>
      </c>
      <c r="B2" s="5" t="s">
        <v>24</v>
      </c>
      <c r="C2" s="7" t="s">
        <v>20</v>
      </c>
      <c r="D2" s="7" t="s">
        <v>18</v>
      </c>
      <c r="E2" s="8"/>
      <c r="F2" s="8"/>
      <c r="G2" s="8">
        <v>1</v>
      </c>
      <c r="H2" s="8">
        <v>0</v>
      </c>
      <c r="I2" s="8">
        <v>0</v>
      </c>
      <c r="J2" s="8">
        <v>0</v>
      </c>
      <c r="K2" s="8">
        <v>1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A3" s="2" t="s">
        <v>263</v>
      </c>
      <c r="B3" s="5" t="s">
        <v>39</v>
      </c>
      <c r="C3" s="7" t="s">
        <v>20</v>
      </c>
      <c r="D3" s="7" t="s">
        <v>18</v>
      </c>
      <c r="E3" s="8"/>
      <c r="F3" s="8"/>
      <c r="G3" s="8">
        <v>1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1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2" t="s">
        <v>264</v>
      </c>
      <c r="B4" s="5" t="s">
        <v>40</v>
      </c>
      <c r="C4" s="7" t="s">
        <v>20</v>
      </c>
      <c r="D4" s="7" t="s">
        <v>18</v>
      </c>
      <c r="E4" s="8"/>
      <c r="F4" s="8"/>
      <c r="G4" s="8">
        <v>1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1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2" t="s">
        <v>265</v>
      </c>
      <c r="B5" s="5" t="s">
        <v>41</v>
      </c>
      <c r="C5" s="7" t="s">
        <v>20</v>
      </c>
      <c r="D5" s="7" t="s">
        <v>18</v>
      </c>
      <c r="E5" s="8"/>
      <c r="F5" s="8"/>
      <c r="G5" s="8">
        <v>1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1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2" t="s">
        <v>266</v>
      </c>
      <c r="B6" s="5" t="s">
        <v>46</v>
      </c>
      <c r="C6" s="7" t="s">
        <v>20</v>
      </c>
      <c r="D6" s="7" t="s">
        <v>18</v>
      </c>
      <c r="E6" s="8"/>
      <c r="F6" s="8"/>
      <c r="G6" s="8">
        <v>1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1</v>
      </c>
      <c r="T6" s="8">
        <v>0</v>
      </c>
      <c r="U6" s="8">
        <v>0</v>
      </c>
      <c r="V6" s="8">
        <v>0</v>
      </c>
    </row>
    <row r="7" spans="1:22" x14ac:dyDescent="0.25">
      <c r="A7" s="2" t="s">
        <v>267</v>
      </c>
      <c r="B7" s="5" t="s">
        <v>47</v>
      </c>
      <c r="C7" s="7" t="s">
        <v>20</v>
      </c>
      <c r="D7" s="7" t="s">
        <v>18</v>
      </c>
      <c r="E7" s="8"/>
      <c r="F7" s="8"/>
      <c r="G7" s="8">
        <v>1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1</v>
      </c>
      <c r="U7" s="8">
        <v>0</v>
      </c>
      <c r="V7" s="8">
        <v>0</v>
      </c>
    </row>
    <row r="8" spans="1:22" x14ac:dyDescent="0.25">
      <c r="A8" s="2" t="s">
        <v>268</v>
      </c>
      <c r="B8" s="5" t="s">
        <v>45</v>
      </c>
      <c r="C8" s="7" t="s">
        <v>20</v>
      </c>
      <c r="D8" s="7" t="s">
        <v>18</v>
      </c>
      <c r="E8" s="8"/>
      <c r="F8" s="8"/>
      <c r="G8" s="8">
        <v>1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1</v>
      </c>
      <c r="V8" s="8">
        <v>0</v>
      </c>
    </row>
    <row r="9" spans="1:22" x14ac:dyDescent="0.25">
      <c r="A9" s="2" t="s">
        <v>269</v>
      </c>
      <c r="B9" s="5" t="s">
        <v>48</v>
      </c>
      <c r="C9" s="7" t="s">
        <v>20</v>
      </c>
      <c r="D9" s="7" t="s">
        <v>18</v>
      </c>
      <c r="E9" s="8"/>
      <c r="F9" s="8"/>
      <c r="G9" s="8">
        <v>1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1</v>
      </c>
    </row>
    <row r="10" spans="1:22" x14ac:dyDescent="0.25">
      <c r="A10" s="2" t="s">
        <v>302</v>
      </c>
      <c r="B10" s="5" t="s">
        <v>48</v>
      </c>
      <c r="C10" s="7" t="s">
        <v>20</v>
      </c>
      <c r="D10" s="7" t="s">
        <v>18</v>
      </c>
      <c r="E10" s="8"/>
      <c r="F10" s="8"/>
      <c r="G10" s="8">
        <v>1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1</v>
      </c>
    </row>
    <row r="11" spans="1:22" x14ac:dyDescent="0.25">
      <c r="A11" s="2" t="s">
        <v>303</v>
      </c>
      <c r="B11" s="5" t="s">
        <v>48</v>
      </c>
      <c r="C11" s="7" t="s">
        <v>20</v>
      </c>
      <c r="D11" s="7" t="s">
        <v>18</v>
      </c>
      <c r="E11" s="8"/>
      <c r="F11" s="8"/>
      <c r="G11" s="8">
        <v>1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1</v>
      </c>
    </row>
  </sheetData>
  <conditionalFormatting sqref="G3:V3">
    <cfRule type="colorScale" priority="18">
      <colorScale>
        <cfvo type="min"/>
        <cfvo type="max"/>
        <color rgb="FFFCFCFF"/>
        <color rgb="FFF8696B"/>
      </colorScale>
    </cfRule>
  </conditionalFormatting>
  <conditionalFormatting sqref="N2:P2 S2:V2 G2:L2">
    <cfRule type="colorScale" priority="14">
      <colorScale>
        <cfvo type="min"/>
        <cfvo type="max"/>
        <color rgb="FFFCFCFF"/>
        <color rgb="FFF8696B"/>
      </colorScale>
    </cfRule>
  </conditionalFormatting>
  <conditionalFormatting sqref="M2">
    <cfRule type="colorScale" priority="13">
      <colorScale>
        <cfvo type="min"/>
        <cfvo type="max"/>
        <color rgb="FFFCFCFF"/>
        <color rgb="FFF8696B"/>
      </colorScale>
    </cfRule>
  </conditionalFormatting>
  <conditionalFormatting sqref="G2:P2">
    <cfRule type="colorScale" priority="12">
      <colorScale>
        <cfvo type="min"/>
        <cfvo type="max"/>
        <color rgb="FFFCFCFF"/>
        <color rgb="FFF8696B"/>
      </colorScale>
    </cfRule>
  </conditionalFormatting>
  <conditionalFormatting sqref="Q2">
    <cfRule type="colorScale" priority="11">
      <colorScale>
        <cfvo type="min"/>
        <cfvo type="max"/>
        <color rgb="FFFCFCFF"/>
        <color rgb="FFF8696B"/>
      </colorScale>
    </cfRule>
  </conditionalFormatting>
  <conditionalFormatting sqref="R2">
    <cfRule type="colorScale" priority="10">
      <colorScale>
        <cfvo type="min"/>
        <cfvo type="max"/>
        <color rgb="FFFCFCFF"/>
        <color rgb="FFF8696B"/>
      </colorScale>
    </cfRule>
  </conditionalFormatting>
  <conditionalFormatting sqref="G2:V2">
    <cfRule type="colorScale" priority="9">
      <colorScale>
        <cfvo type="min"/>
        <cfvo type="max"/>
        <color rgb="FFFCFCFF"/>
        <color rgb="FFF8696B"/>
      </colorScale>
    </cfRule>
  </conditionalFormatting>
  <conditionalFormatting sqref="G4:V4">
    <cfRule type="colorScale" priority="8">
      <colorScale>
        <cfvo type="min"/>
        <cfvo type="max"/>
        <color rgb="FFFCFCFF"/>
        <color rgb="FFF8696B"/>
      </colorScale>
    </cfRule>
  </conditionalFormatting>
  <conditionalFormatting sqref="G5:V5">
    <cfRule type="colorScale" priority="7">
      <colorScale>
        <cfvo type="min"/>
        <cfvo type="max"/>
        <color rgb="FFFCFCFF"/>
        <color rgb="FFF8696B"/>
      </colorScale>
    </cfRule>
  </conditionalFormatting>
  <conditionalFormatting sqref="G6:V6">
    <cfRule type="colorScale" priority="6">
      <colorScale>
        <cfvo type="min"/>
        <cfvo type="max"/>
        <color rgb="FFFCFCFF"/>
        <color rgb="FFF8696B"/>
      </colorScale>
    </cfRule>
  </conditionalFormatting>
  <conditionalFormatting sqref="G7:V7">
    <cfRule type="colorScale" priority="5">
      <colorScale>
        <cfvo type="min"/>
        <cfvo type="max"/>
        <color rgb="FFFCFCFF"/>
        <color rgb="FFF8696B"/>
      </colorScale>
    </cfRule>
  </conditionalFormatting>
  <conditionalFormatting sqref="G8:V8">
    <cfRule type="colorScale" priority="4">
      <colorScale>
        <cfvo type="min"/>
        <cfvo type="max"/>
        <color rgb="FFFCFCFF"/>
        <color rgb="FFF8696B"/>
      </colorScale>
    </cfRule>
  </conditionalFormatting>
  <conditionalFormatting sqref="G9:V9">
    <cfRule type="colorScale" priority="3">
      <colorScale>
        <cfvo type="min"/>
        <cfvo type="max"/>
        <color rgb="FFFCFCFF"/>
        <color rgb="FFF8696B"/>
      </colorScale>
    </cfRule>
  </conditionalFormatting>
  <conditionalFormatting sqref="G10:V10">
    <cfRule type="colorScale" priority="2">
      <colorScale>
        <cfvo type="min"/>
        <cfvo type="max"/>
        <color rgb="FFFCFCFF"/>
        <color rgb="FFF8696B"/>
      </colorScale>
    </cfRule>
  </conditionalFormatting>
  <conditionalFormatting sqref="G11:V1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4530F-2737-43BC-B487-3793342FCA0C}">
  <dimension ref="A1:V10"/>
  <sheetViews>
    <sheetView workbookViewId="0">
      <selection activeCell="D35" sqref="D35"/>
    </sheetView>
  </sheetViews>
  <sheetFormatPr defaultRowHeight="15" x14ac:dyDescent="0.25"/>
  <cols>
    <col min="1" max="1" width="19" style="2" customWidth="1"/>
    <col min="2" max="2" width="14.7109375" style="2" customWidth="1"/>
    <col min="3" max="3" width="16.28515625" style="2" bestFit="1" customWidth="1"/>
    <col min="4" max="4" width="16" style="2" bestFit="1" customWidth="1"/>
    <col min="5" max="16" width="13.42578125" style="1" customWidth="1"/>
    <col min="17" max="20" width="10.7109375" style="1" bestFit="1" customWidth="1"/>
    <col min="21" max="16384" width="9.140625" style="1"/>
  </cols>
  <sheetData>
    <row r="1" spans="1:22" s="3" customFormat="1" x14ac:dyDescent="0.25">
      <c r="A1" s="4" t="s">
        <v>4</v>
      </c>
      <c r="B1" s="4" t="s">
        <v>15</v>
      </c>
      <c r="C1" s="6" t="s">
        <v>16</v>
      </c>
      <c r="D1" s="6" t="s">
        <v>17</v>
      </c>
      <c r="E1" s="6" t="s">
        <v>0</v>
      </c>
      <c r="F1" s="6" t="s">
        <v>1</v>
      </c>
      <c r="G1" s="6" t="s">
        <v>13</v>
      </c>
      <c r="H1" s="6" t="s">
        <v>14</v>
      </c>
      <c r="I1" s="6" t="s">
        <v>7</v>
      </c>
      <c r="J1" s="6" t="s">
        <v>8</v>
      </c>
      <c r="K1" s="6" t="s">
        <v>6</v>
      </c>
      <c r="L1" s="6" t="s">
        <v>9</v>
      </c>
      <c r="M1" s="6" t="s">
        <v>42</v>
      </c>
      <c r="N1" s="6" t="s">
        <v>10</v>
      </c>
      <c r="O1" s="6" t="s">
        <v>11</v>
      </c>
      <c r="P1" s="6" t="s">
        <v>12</v>
      </c>
      <c r="Q1" s="6" t="s">
        <v>43</v>
      </c>
      <c r="R1" s="6" t="s">
        <v>44</v>
      </c>
      <c r="S1" s="6" t="s">
        <v>46</v>
      </c>
      <c r="T1" s="6" t="s">
        <v>47</v>
      </c>
      <c r="U1" s="6" t="s">
        <v>45</v>
      </c>
      <c r="V1" s="6" t="s">
        <v>48</v>
      </c>
    </row>
    <row r="2" spans="1:22" x14ac:dyDescent="0.25">
      <c r="A2" s="2" t="s">
        <v>270</v>
      </c>
      <c r="B2" s="5" t="s">
        <v>24</v>
      </c>
      <c r="C2" s="7" t="s">
        <v>20</v>
      </c>
      <c r="D2" s="7" t="s">
        <v>21</v>
      </c>
      <c r="E2" s="8"/>
      <c r="F2" s="8"/>
      <c r="G2" s="8">
        <v>1</v>
      </c>
      <c r="H2" s="8">
        <v>0</v>
      </c>
      <c r="I2" s="8">
        <v>0</v>
      </c>
      <c r="J2" s="8">
        <v>0</v>
      </c>
      <c r="K2" s="8">
        <v>1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A3" s="2" t="s">
        <v>271</v>
      </c>
      <c r="B3" s="5" t="s">
        <v>23</v>
      </c>
      <c r="C3" s="7" t="s">
        <v>20</v>
      </c>
      <c r="D3" s="7" t="s">
        <v>21</v>
      </c>
      <c r="E3" s="8"/>
      <c r="F3" s="8"/>
      <c r="G3" s="8">
        <v>1</v>
      </c>
      <c r="H3" s="8">
        <v>0</v>
      </c>
      <c r="I3" s="8">
        <v>0</v>
      </c>
      <c r="J3" s="8">
        <v>0</v>
      </c>
      <c r="K3" s="8">
        <v>1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2" t="s">
        <v>272</v>
      </c>
      <c r="B4" s="5" t="s">
        <v>33</v>
      </c>
      <c r="C4" s="7" t="s">
        <v>20</v>
      </c>
      <c r="D4" s="7" t="s">
        <v>21</v>
      </c>
      <c r="E4" s="8"/>
      <c r="F4" s="8"/>
      <c r="G4" s="8">
        <v>1</v>
      </c>
      <c r="H4" s="8">
        <v>0</v>
      </c>
      <c r="I4" s="8">
        <v>0</v>
      </c>
      <c r="J4" s="8">
        <v>0</v>
      </c>
      <c r="K4" s="8">
        <v>0</v>
      </c>
      <c r="L4" s="8">
        <v>1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2" t="s">
        <v>273</v>
      </c>
      <c r="B5" s="5" t="s">
        <v>31</v>
      </c>
      <c r="C5" s="7" t="s">
        <v>20</v>
      </c>
      <c r="D5" s="7" t="s">
        <v>21</v>
      </c>
      <c r="E5" s="8"/>
      <c r="F5" s="8"/>
      <c r="G5" s="8">
        <v>1</v>
      </c>
      <c r="H5" s="8">
        <v>0</v>
      </c>
      <c r="I5" s="8">
        <v>0</v>
      </c>
      <c r="J5" s="8">
        <v>0</v>
      </c>
      <c r="K5" s="8">
        <v>0</v>
      </c>
      <c r="L5" s="8">
        <v>1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2" t="s">
        <v>274</v>
      </c>
      <c r="B6" s="5" t="s">
        <v>30</v>
      </c>
      <c r="C6" s="7" t="s">
        <v>20</v>
      </c>
      <c r="D6" s="7" t="s">
        <v>21</v>
      </c>
      <c r="E6" s="8"/>
      <c r="F6" s="8"/>
      <c r="G6" s="8">
        <v>1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1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</row>
    <row r="7" spans="1:22" x14ac:dyDescent="0.25">
      <c r="A7" s="2" t="s">
        <v>275</v>
      </c>
      <c r="B7" s="5" t="s">
        <v>38</v>
      </c>
      <c r="C7" s="7" t="s">
        <v>20</v>
      </c>
      <c r="D7" s="7" t="s">
        <v>21</v>
      </c>
      <c r="E7" s="8"/>
      <c r="F7" s="8"/>
      <c r="G7" s="8">
        <v>1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1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 x14ac:dyDescent="0.25">
      <c r="A8" s="2" t="s">
        <v>276</v>
      </c>
      <c r="B8" s="5" t="s">
        <v>34</v>
      </c>
      <c r="C8" s="7" t="s">
        <v>20</v>
      </c>
      <c r="D8" s="7" t="s">
        <v>21</v>
      </c>
      <c r="E8" s="8"/>
      <c r="F8" s="8"/>
      <c r="G8" s="8">
        <v>1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1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</row>
    <row r="9" spans="1:22" x14ac:dyDescent="0.25">
      <c r="A9" s="2" t="s">
        <v>277</v>
      </c>
      <c r="B9" s="5" t="s">
        <v>32</v>
      </c>
      <c r="C9" s="7" t="s">
        <v>20</v>
      </c>
      <c r="D9" s="7" t="s">
        <v>21</v>
      </c>
      <c r="E9" s="8"/>
      <c r="F9" s="8"/>
      <c r="G9" s="8">
        <v>1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1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25">
      <c r="C10" s="9"/>
      <c r="D10" s="9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</sheetData>
  <phoneticPr fontId="4" type="noConversion"/>
  <conditionalFormatting sqref="G2:L9">
    <cfRule type="colorScale" priority="2">
      <colorScale>
        <cfvo type="min"/>
        <cfvo type="max"/>
        <color rgb="FFFCFCFF"/>
        <color rgb="FFF8696B"/>
      </colorScale>
    </cfRule>
  </conditionalFormatting>
  <conditionalFormatting sqref="M2:V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FCDD0-8C82-47F1-ABE5-6C9733AF6E11}">
  <dimension ref="A1:V10"/>
  <sheetViews>
    <sheetView workbookViewId="0">
      <selection activeCell="A2" sqref="A2:A9"/>
    </sheetView>
  </sheetViews>
  <sheetFormatPr defaultRowHeight="15" x14ac:dyDescent="0.25"/>
  <cols>
    <col min="1" max="1" width="19" style="2" customWidth="1"/>
    <col min="2" max="2" width="14.7109375" style="2" customWidth="1"/>
    <col min="3" max="3" width="16.28515625" style="2" bestFit="1" customWidth="1"/>
    <col min="4" max="4" width="16" style="2" bestFit="1" customWidth="1"/>
    <col min="5" max="16" width="13.42578125" style="1" customWidth="1"/>
    <col min="17" max="20" width="10.7109375" style="1" bestFit="1" customWidth="1"/>
    <col min="21" max="16384" width="9.140625" style="1"/>
  </cols>
  <sheetData>
    <row r="1" spans="1:22" s="3" customFormat="1" x14ac:dyDescent="0.25">
      <c r="A1" s="4" t="s">
        <v>4</v>
      </c>
      <c r="B1" s="4" t="s">
        <v>15</v>
      </c>
      <c r="C1" s="6" t="s">
        <v>16</v>
      </c>
      <c r="D1" s="6" t="s">
        <v>17</v>
      </c>
      <c r="E1" s="6" t="s">
        <v>0</v>
      </c>
      <c r="F1" s="6" t="s">
        <v>1</v>
      </c>
      <c r="G1" s="6" t="s">
        <v>13</v>
      </c>
      <c r="H1" s="6" t="s">
        <v>14</v>
      </c>
      <c r="I1" s="6" t="s">
        <v>7</v>
      </c>
      <c r="J1" s="6" t="s">
        <v>8</v>
      </c>
      <c r="K1" s="6" t="s">
        <v>6</v>
      </c>
      <c r="L1" s="6" t="s">
        <v>9</v>
      </c>
      <c r="M1" s="6" t="s">
        <v>42</v>
      </c>
      <c r="N1" s="6" t="s">
        <v>10</v>
      </c>
      <c r="O1" s="6" t="s">
        <v>11</v>
      </c>
      <c r="P1" s="6" t="s">
        <v>12</v>
      </c>
      <c r="Q1" s="6" t="s">
        <v>43</v>
      </c>
      <c r="R1" s="6" t="s">
        <v>44</v>
      </c>
      <c r="S1" s="6" t="s">
        <v>46</v>
      </c>
      <c r="T1" s="6" t="s">
        <v>47</v>
      </c>
      <c r="U1" s="6" t="s">
        <v>45</v>
      </c>
      <c r="V1" s="6" t="s">
        <v>48</v>
      </c>
    </row>
    <row r="2" spans="1:22" x14ac:dyDescent="0.25">
      <c r="A2" s="2" t="s">
        <v>278</v>
      </c>
      <c r="B2" s="5" t="s">
        <v>24</v>
      </c>
      <c r="C2" s="7" t="s">
        <v>19</v>
      </c>
      <c r="D2" s="7" t="s">
        <v>22</v>
      </c>
      <c r="E2" s="8"/>
      <c r="F2" s="8"/>
      <c r="G2" s="8">
        <v>0</v>
      </c>
      <c r="H2" s="8">
        <v>1</v>
      </c>
      <c r="I2" s="8">
        <v>0</v>
      </c>
      <c r="J2" s="8">
        <v>0</v>
      </c>
      <c r="K2" s="8">
        <v>1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A3" s="2" t="s">
        <v>279</v>
      </c>
      <c r="B3" s="5" t="s">
        <v>23</v>
      </c>
      <c r="C3" s="7" t="s">
        <v>19</v>
      </c>
      <c r="D3" s="7" t="s">
        <v>22</v>
      </c>
      <c r="E3" s="8"/>
      <c r="F3" s="8"/>
      <c r="G3" s="8">
        <v>0</v>
      </c>
      <c r="H3" s="8">
        <v>1</v>
      </c>
      <c r="I3" s="8">
        <v>0</v>
      </c>
      <c r="J3" s="8">
        <v>0</v>
      </c>
      <c r="K3" s="8">
        <v>1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2" t="s">
        <v>280</v>
      </c>
      <c r="B4" s="5" t="s">
        <v>33</v>
      </c>
      <c r="C4" s="7" t="s">
        <v>19</v>
      </c>
      <c r="D4" s="7" t="s">
        <v>22</v>
      </c>
      <c r="E4" s="8"/>
      <c r="F4" s="8"/>
      <c r="G4" s="8">
        <v>0</v>
      </c>
      <c r="H4" s="8">
        <v>1</v>
      </c>
      <c r="I4" s="8">
        <v>0</v>
      </c>
      <c r="J4" s="8">
        <v>0</v>
      </c>
      <c r="K4" s="8">
        <v>0</v>
      </c>
      <c r="L4" s="8">
        <v>1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2" t="s">
        <v>281</v>
      </c>
      <c r="B5" s="5" t="s">
        <v>31</v>
      </c>
      <c r="C5" s="7" t="s">
        <v>19</v>
      </c>
      <c r="D5" s="7" t="s">
        <v>22</v>
      </c>
      <c r="E5" s="8"/>
      <c r="F5" s="8"/>
      <c r="G5" s="8">
        <v>0</v>
      </c>
      <c r="H5" s="8">
        <v>1</v>
      </c>
      <c r="I5" s="8">
        <v>0</v>
      </c>
      <c r="J5" s="8">
        <v>0</v>
      </c>
      <c r="K5" s="8">
        <v>0</v>
      </c>
      <c r="L5" s="8">
        <v>1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2" t="s">
        <v>282</v>
      </c>
      <c r="B6" s="5" t="s">
        <v>30</v>
      </c>
      <c r="C6" s="7" t="s">
        <v>19</v>
      </c>
      <c r="D6" s="7" t="s">
        <v>22</v>
      </c>
      <c r="E6" s="8"/>
      <c r="F6" s="8"/>
      <c r="G6" s="8">
        <v>0</v>
      </c>
      <c r="H6" s="8">
        <v>1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1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</row>
    <row r="7" spans="1:22" x14ac:dyDescent="0.25">
      <c r="A7" s="2" t="s">
        <v>283</v>
      </c>
      <c r="B7" s="5" t="s">
        <v>38</v>
      </c>
      <c r="C7" s="7" t="s">
        <v>19</v>
      </c>
      <c r="D7" s="7" t="s">
        <v>22</v>
      </c>
      <c r="E7" s="8"/>
      <c r="F7" s="8"/>
      <c r="G7" s="8">
        <v>0</v>
      </c>
      <c r="H7" s="8">
        <v>1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1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 x14ac:dyDescent="0.25">
      <c r="A8" s="2" t="s">
        <v>284</v>
      </c>
      <c r="B8" s="5" t="s">
        <v>34</v>
      </c>
      <c r="C8" s="7" t="s">
        <v>19</v>
      </c>
      <c r="D8" s="7" t="s">
        <v>22</v>
      </c>
      <c r="E8" s="8"/>
      <c r="F8" s="8"/>
      <c r="G8" s="8">
        <v>0</v>
      </c>
      <c r="H8" s="8">
        <v>1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1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</row>
    <row r="9" spans="1:22" x14ac:dyDescent="0.25">
      <c r="A9" s="2" t="s">
        <v>285</v>
      </c>
      <c r="B9" s="5" t="s">
        <v>32</v>
      </c>
      <c r="C9" s="7" t="s">
        <v>19</v>
      </c>
      <c r="D9" s="7" t="s">
        <v>22</v>
      </c>
      <c r="E9" s="8"/>
      <c r="F9" s="8"/>
      <c r="G9" s="8">
        <v>0</v>
      </c>
      <c r="H9" s="8">
        <v>1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1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25">
      <c r="C10" s="9"/>
      <c r="D10" s="9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</sheetData>
  <phoneticPr fontId="4" type="noConversion"/>
  <conditionalFormatting sqref="G2:L9">
    <cfRule type="colorScale" priority="2">
      <colorScale>
        <cfvo type="min"/>
        <cfvo type="max"/>
        <color rgb="FFFCFCFF"/>
        <color rgb="FFF8696B"/>
      </colorScale>
    </cfRule>
  </conditionalFormatting>
  <conditionalFormatting sqref="M2:V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556CB-7892-4717-AA5C-4559DF6B2777}">
  <dimension ref="A1:V10"/>
  <sheetViews>
    <sheetView workbookViewId="0">
      <selection activeCell="A2" sqref="A2:A9"/>
    </sheetView>
  </sheetViews>
  <sheetFormatPr defaultRowHeight="15" x14ac:dyDescent="0.25"/>
  <cols>
    <col min="1" max="1" width="24.42578125" style="2" bestFit="1" customWidth="1"/>
    <col min="2" max="2" width="14.7109375" style="2" customWidth="1"/>
    <col min="3" max="3" width="16.28515625" style="2" bestFit="1" customWidth="1"/>
    <col min="4" max="4" width="16" style="2" bestFit="1" customWidth="1"/>
    <col min="5" max="16" width="13.42578125" style="1" customWidth="1"/>
    <col min="17" max="20" width="10.7109375" style="1" bestFit="1" customWidth="1"/>
    <col min="21" max="16384" width="9.140625" style="1"/>
  </cols>
  <sheetData>
    <row r="1" spans="1:22" s="3" customFormat="1" x14ac:dyDescent="0.25">
      <c r="A1" s="4" t="s">
        <v>4</v>
      </c>
      <c r="B1" s="4" t="s">
        <v>15</v>
      </c>
      <c r="C1" s="6" t="s">
        <v>16</v>
      </c>
      <c r="D1" s="6" t="s">
        <v>17</v>
      </c>
      <c r="E1" s="6" t="s">
        <v>0</v>
      </c>
      <c r="F1" s="6" t="s">
        <v>1</v>
      </c>
      <c r="G1" s="6" t="s">
        <v>13</v>
      </c>
      <c r="H1" s="6" t="s">
        <v>14</v>
      </c>
      <c r="I1" s="6" t="s">
        <v>7</v>
      </c>
      <c r="J1" s="6" t="s">
        <v>8</v>
      </c>
      <c r="K1" s="6" t="s">
        <v>6</v>
      </c>
      <c r="L1" s="6" t="s">
        <v>9</v>
      </c>
      <c r="M1" s="6" t="s">
        <v>42</v>
      </c>
      <c r="N1" s="6" t="s">
        <v>10</v>
      </c>
      <c r="O1" s="6" t="s">
        <v>11</v>
      </c>
      <c r="P1" s="6" t="s">
        <v>12</v>
      </c>
      <c r="Q1" s="6" t="s">
        <v>43</v>
      </c>
      <c r="R1" s="6" t="s">
        <v>44</v>
      </c>
      <c r="S1" s="6" t="s">
        <v>46</v>
      </c>
      <c r="T1" s="6" t="s">
        <v>47</v>
      </c>
      <c r="U1" s="6" t="s">
        <v>45</v>
      </c>
      <c r="V1" s="6" t="s">
        <v>48</v>
      </c>
    </row>
    <row r="2" spans="1:22" x14ac:dyDescent="0.25">
      <c r="A2" s="2" t="s">
        <v>286</v>
      </c>
      <c r="B2" s="5" t="s">
        <v>24</v>
      </c>
      <c r="C2" s="7" t="s">
        <v>20</v>
      </c>
      <c r="D2" s="7" t="s">
        <v>18</v>
      </c>
      <c r="E2" s="8"/>
      <c r="F2" s="8"/>
      <c r="G2" s="8">
        <v>1</v>
      </c>
      <c r="H2" s="8">
        <v>0</v>
      </c>
      <c r="I2" s="8">
        <v>0</v>
      </c>
      <c r="J2" s="8">
        <v>0</v>
      </c>
      <c r="K2" s="8">
        <v>1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A3" s="2" t="s">
        <v>287</v>
      </c>
      <c r="B3" s="5" t="s">
        <v>23</v>
      </c>
      <c r="C3" s="7" t="s">
        <v>20</v>
      </c>
      <c r="D3" s="7" t="s">
        <v>18</v>
      </c>
      <c r="E3" s="8"/>
      <c r="F3" s="8"/>
      <c r="G3" s="8">
        <v>1</v>
      </c>
      <c r="H3" s="8">
        <v>0</v>
      </c>
      <c r="I3" s="8">
        <v>0</v>
      </c>
      <c r="J3" s="8">
        <v>0</v>
      </c>
      <c r="K3" s="8">
        <v>1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2" t="s">
        <v>288</v>
      </c>
      <c r="B4" s="5" t="s">
        <v>33</v>
      </c>
      <c r="C4" s="7" t="s">
        <v>20</v>
      </c>
      <c r="D4" s="7" t="s">
        <v>18</v>
      </c>
      <c r="E4" s="8"/>
      <c r="F4" s="8"/>
      <c r="G4" s="8">
        <v>1</v>
      </c>
      <c r="H4" s="8">
        <v>0</v>
      </c>
      <c r="I4" s="8">
        <v>0</v>
      </c>
      <c r="J4" s="8">
        <v>0</v>
      </c>
      <c r="K4" s="8">
        <v>0</v>
      </c>
      <c r="L4" s="8">
        <v>1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2" t="s">
        <v>289</v>
      </c>
      <c r="B5" s="5" t="s">
        <v>31</v>
      </c>
      <c r="C5" s="7" t="s">
        <v>20</v>
      </c>
      <c r="D5" s="7" t="s">
        <v>18</v>
      </c>
      <c r="E5" s="8"/>
      <c r="F5" s="8"/>
      <c r="G5" s="8">
        <v>1</v>
      </c>
      <c r="H5" s="8">
        <v>0</v>
      </c>
      <c r="I5" s="8">
        <v>0</v>
      </c>
      <c r="J5" s="8">
        <v>0</v>
      </c>
      <c r="K5" s="8">
        <v>0</v>
      </c>
      <c r="L5" s="8">
        <v>1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2" t="s">
        <v>290</v>
      </c>
      <c r="B6" s="5" t="s">
        <v>30</v>
      </c>
      <c r="C6" s="7" t="s">
        <v>20</v>
      </c>
      <c r="D6" s="7" t="s">
        <v>18</v>
      </c>
      <c r="E6" s="8"/>
      <c r="F6" s="8"/>
      <c r="G6" s="8">
        <v>1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1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</row>
    <row r="7" spans="1:22" x14ac:dyDescent="0.25">
      <c r="A7" s="2" t="s">
        <v>291</v>
      </c>
      <c r="B7" s="5" t="s">
        <v>38</v>
      </c>
      <c r="C7" s="7" t="s">
        <v>20</v>
      </c>
      <c r="D7" s="7" t="s">
        <v>18</v>
      </c>
      <c r="E7" s="8"/>
      <c r="F7" s="8"/>
      <c r="G7" s="8">
        <v>1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1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 x14ac:dyDescent="0.25">
      <c r="A8" s="2" t="s">
        <v>292</v>
      </c>
      <c r="B8" s="5" t="s">
        <v>34</v>
      </c>
      <c r="C8" s="7" t="s">
        <v>20</v>
      </c>
      <c r="D8" s="7" t="s">
        <v>18</v>
      </c>
      <c r="E8" s="8"/>
      <c r="F8" s="8"/>
      <c r="G8" s="8">
        <v>1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1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</row>
    <row r="9" spans="1:22" x14ac:dyDescent="0.25">
      <c r="A9" s="2" t="s">
        <v>293</v>
      </c>
      <c r="B9" s="5" t="s">
        <v>32</v>
      </c>
      <c r="C9" s="7" t="s">
        <v>20</v>
      </c>
      <c r="D9" s="7" t="s">
        <v>18</v>
      </c>
      <c r="E9" s="8"/>
      <c r="F9" s="8"/>
      <c r="G9" s="8">
        <v>1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1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25">
      <c r="C10" s="9"/>
      <c r="D10" s="9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</sheetData>
  <conditionalFormatting sqref="G2:L9">
    <cfRule type="colorScale" priority="2">
      <colorScale>
        <cfvo type="min"/>
        <cfvo type="max"/>
        <color rgb="FFFCFCFF"/>
        <color rgb="FFF8696B"/>
      </colorScale>
    </cfRule>
  </conditionalFormatting>
  <conditionalFormatting sqref="M2:V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CEB7A-98D9-42DD-B240-72C780476F01}">
  <dimension ref="A1:V10"/>
  <sheetViews>
    <sheetView workbookViewId="0">
      <selection activeCell="A2" sqref="A2:A9"/>
    </sheetView>
  </sheetViews>
  <sheetFormatPr defaultRowHeight="15" x14ac:dyDescent="0.25"/>
  <cols>
    <col min="1" max="1" width="24.42578125" style="2" bestFit="1" customWidth="1"/>
    <col min="2" max="2" width="14.7109375" style="2" customWidth="1"/>
    <col min="3" max="3" width="16.28515625" style="2" bestFit="1" customWidth="1"/>
    <col min="4" max="4" width="16" style="2" bestFit="1" customWidth="1"/>
    <col min="5" max="16" width="13.42578125" style="1" customWidth="1"/>
    <col min="17" max="20" width="10.7109375" style="1" bestFit="1" customWidth="1"/>
    <col min="21" max="16384" width="9.140625" style="1"/>
  </cols>
  <sheetData>
    <row r="1" spans="1:22" s="3" customFormat="1" x14ac:dyDescent="0.25">
      <c r="A1" s="4" t="s">
        <v>4</v>
      </c>
      <c r="B1" s="4" t="s">
        <v>15</v>
      </c>
      <c r="C1" s="6" t="s">
        <v>16</v>
      </c>
      <c r="D1" s="6" t="s">
        <v>17</v>
      </c>
      <c r="E1" s="6" t="s">
        <v>0</v>
      </c>
      <c r="F1" s="6" t="s">
        <v>1</v>
      </c>
      <c r="G1" s="6" t="s">
        <v>13</v>
      </c>
      <c r="H1" s="6" t="s">
        <v>14</v>
      </c>
      <c r="I1" s="6" t="s">
        <v>7</v>
      </c>
      <c r="J1" s="6" t="s">
        <v>8</v>
      </c>
      <c r="K1" s="6" t="s">
        <v>6</v>
      </c>
      <c r="L1" s="6" t="s">
        <v>9</v>
      </c>
      <c r="M1" s="6" t="s">
        <v>42</v>
      </c>
      <c r="N1" s="6" t="s">
        <v>10</v>
      </c>
      <c r="O1" s="6" t="s">
        <v>11</v>
      </c>
      <c r="P1" s="6" t="s">
        <v>12</v>
      </c>
      <c r="Q1" s="6" t="s">
        <v>43</v>
      </c>
      <c r="R1" s="6" t="s">
        <v>44</v>
      </c>
      <c r="S1" s="6" t="s">
        <v>46</v>
      </c>
      <c r="T1" s="6" t="s">
        <v>47</v>
      </c>
      <c r="U1" s="6" t="s">
        <v>45</v>
      </c>
      <c r="V1" s="6" t="s">
        <v>48</v>
      </c>
    </row>
    <row r="2" spans="1:22" x14ac:dyDescent="0.25">
      <c r="A2" s="2" t="s">
        <v>294</v>
      </c>
      <c r="B2" s="5" t="s">
        <v>24</v>
      </c>
      <c r="C2" s="7" t="s">
        <v>20</v>
      </c>
      <c r="D2" s="7" t="s">
        <v>18</v>
      </c>
      <c r="E2" s="8"/>
      <c r="F2" s="8"/>
      <c r="G2" s="8">
        <v>1</v>
      </c>
      <c r="H2" s="8">
        <v>0</v>
      </c>
      <c r="I2" s="8">
        <v>0</v>
      </c>
      <c r="J2" s="8">
        <v>0</v>
      </c>
      <c r="K2" s="8">
        <v>1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A3" s="2" t="s">
        <v>295</v>
      </c>
      <c r="B3" s="5" t="s">
        <v>23</v>
      </c>
      <c r="C3" s="7" t="s">
        <v>20</v>
      </c>
      <c r="D3" s="7" t="s">
        <v>18</v>
      </c>
      <c r="E3" s="8"/>
      <c r="F3" s="8"/>
      <c r="G3" s="8">
        <v>1</v>
      </c>
      <c r="H3" s="8">
        <v>0</v>
      </c>
      <c r="I3" s="8">
        <v>0</v>
      </c>
      <c r="J3" s="8">
        <v>0</v>
      </c>
      <c r="K3" s="8">
        <v>1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2" t="s">
        <v>296</v>
      </c>
      <c r="B4" s="5" t="s">
        <v>33</v>
      </c>
      <c r="C4" s="7" t="s">
        <v>20</v>
      </c>
      <c r="D4" s="7" t="s">
        <v>18</v>
      </c>
      <c r="E4" s="8"/>
      <c r="F4" s="8"/>
      <c r="G4" s="8">
        <v>1</v>
      </c>
      <c r="H4" s="8">
        <v>0</v>
      </c>
      <c r="I4" s="8">
        <v>0</v>
      </c>
      <c r="J4" s="8">
        <v>0</v>
      </c>
      <c r="K4" s="8">
        <v>0</v>
      </c>
      <c r="L4" s="8">
        <v>1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2" t="s">
        <v>297</v>
      </c>
      <c r="B5" s="5" t="s">
        <v>31</v>
      </c>
      <c r="C5" s="7" t="s">
        <v>20</v>
      </c>
      <c r="D5" s="7" t="s">
        <v>18</v>
      </c>
      <c r="E5" s="8"/>
      <c r="F5" s="8"/>
      <c r="G5" s="8">
        <v>1</v>
      </c>
      <c r="H5" s="8">
        <v>0</v>
      </c>
      <c r="I5" s="8">
        <v>0</v>
      </c>
      <c r="J5" s="8">
        <v>0</v>
      </c>
      <c r="K5" s="8">
        <v>0</v>
      </c>
      <c r="L5" s="8">
        <v>1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2" t="s">
        <v>298</v>
      </c>
      <c r="B6" s="5" t="s">
        <v>30</v>
      </c>
      <c r="C6" s="7" t="s">
        <v>20</v>
      </c>
      <c r="D6" s="7" t="s">
        <v>18</v>
      </c>
      <c r="E6" s="8"/>
      <c r="F6" s="8"/>
      <c r="G6" s="8">
        <v>1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1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</row>
    <row r="7" spans="1:22" x14ac:dyDescent="0.25">
      <c r="A7" s="2" t="s">
        <v>299</v>
      </c>
      <c r="B7" s="5" t="s">
        <v>38</v>
      </c>
      <c r="C7" s="7" t="s">
        <v>20</v>
      </c>
      <c r="D7" s="7" t="s">
        <v>18</v>
      </c>
      <c r="E7" s="8"/>
      <c r="F7" s="8"/>
      <c r="G7" s="8">
        <v>1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1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 x14ac:dyDescent="0.25">
      <c r="A8" s="2" t="s">
        <v>300</v>
      </c>
      <c r="B8" s="5" t="s">
        <v>34</v>
      </c>
      <c r="C8" s="7" t="s">
        <v>20</v>
      </c>
      <c r="D8" s="7" t="s">
        <v>18</v>
      </c>
      <c r="E8" s="8"/>
      <c r="F8" s="8"/>
      <c r="G8" s="8">
        <v>1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1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</row>
    <row r="9" spans="1:22" x14ac:dyDescent="0.25">
      <c r="A9" s="2" t="s">
        <v>301</v>
      </c>
      <c r="B9" s="5" t="s">
        <v>32</v>
      </c>
      <c r="C9" s="7" t="s">
        <v>20</v>
      </c>
      <c r="D9" s="7" t="s">
        <v>18</v>
      </c>
      <c r="E9" s="8"/>
      <c r="F9" s="8"/>
      <c r="G9" s="8">
        <v>1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1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25">
      <c r="C10" s="9"/>
      <c r="D10" s="9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</sheetData>
  <conditionalFormatting sqref="G2:L9">
    <cfRule type="colorScale" priority="2">
      <colorScale>
        <cfvo type="min"/>
        <cfvo type="max"/>
        <color rgb="FFFCFCFF"/>
        <color rgb="FFF8696B"/>
      </colorScale>
    </cfRule>
  </conditionalFormatting>
  <conditionalFormatting sqref="M2:V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AE9DF-9816-4B9F-88EA-8F1D39A5A7D1}">
  <dimension ref="A1:V9"/>
  <sheetViews>
    <sheetView workbookViewId="0">
      <selection activeCell="B11" sqref="B11"/>
    </sheetView>
  </sheetViews>
  <sheetFormatPr defaultRowHeight="15" x14ac:dyDescent="0.25"/>
  <cols>
    <col min="1" max="1" width="26.85546875" style="2" bestFit="1" customWidth="1"/>
    <col min="2" max="2" width="20" style="2" bestFit="1" customWidth="1"/>
    <col min="3" max="3" width="16.28515625" style="2" bestFit="1" customWidth="1"/>
    <col min="4" max="4" width="16" style="2" bestFit="1" customWidth="1"/>
    <col min="5" max="16" width="13.42578125" style="1" customWidth="1"/>
    <col min="17" max="20" width="10.7109375" style="1" bestFit="1" customWidth="1"/>
    <col min="21" max="16384" width="9.140625" style="1"/>
  </cols>
  <sheetData>
    <row r="1" spans="1:22" s="3" customFormat="1" x14ac:dyDescent="0.25">
      <c r="A1" s="4" t="s">
        <v>4</v>
      </c>
      <c r="B1" s="4" t="s">
        <v>15</v>
      </c>
      <c r="C1" s="6" t="s">
        <v>16</v>
      </c>
      <c r="D1" s="6" t="s">
        <v>17</v>
      </c>
      <c r="E1" s="6" t="s">
        <v>0</v>
      </c>
      <c r="F1" s="6" t="s">
        <v>1</v>
      </c>
      <c r="G1" s="6" t="s">
        <v>13</v>
      </c>
      <c r="H1" s="6" t="s">
        <v>14</v>
      </c>
      <c r="I1" s="6" t="s">
        <v>7</v>
      </c>
      <c r="J1" s="6" t="s">
        <v>8</v>
      </c>
      <c r="K1" s="6" t="s">
        <v>6</v>
      </c>
      <c r="L1" s="6" t="s">
        <v>9</v>
      </c>
      <c r="M1" s="6" t="s">
        <v>42</v>
      </c>
      <c r="N1" s="6" t="s">
        <v>10</v>
      </c>
      <c r="O1" s="6" t="s">
        <v>11</v>
      </c>
      <c r="P1" s="6" t="s">
        <v>12</v>
      </c>
      <c r="Q1" s="6" t="s">
        <v>43</v>
      </c>
      <c r="R1" s="6" t="s">
        <v>44</v>
      </c>
      <c r="S1" s="6" t="s">
        <v>46</v>
      </c>
      <c r="T1" s="6" t="s">
        <v>47</v>
      </c>
      <c r="U1" s="6" t="s">
        <v>45</v>
      </c>
      <c r="V1" s="6" t="s">
        <v>48</v>
      </c>
    </row>
    <row r="2" spans="1:22" x14ac:dyDescent="0.25">
      <c r="A2" s="2" t="s">
        <v>351</v>
      </c>
      <c r="B2" s="5" t="s">
        <v>24</v>
      </c>
      <c r="C2" s="7" t="s">
        <v>20</v>
      </c>
      <c r="D2" s="7" t="s">
        <v>18</v>
      </c>
      <c r="E2" s="8"/>
      <c r="F2" s="8"/>
      <c r="G2" s="8">
        <v>1</v>
      </c>
      <c r="H2" s="8">
        <v>0</v>
      </c>
      <c r="I2" s="8">
        <v>0</v>
      </c>
      <c r="J2" s="8">
        <v>0</v>
      </c>
      <c r="K2" s="8">
        <v>1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A3" s="2" t="s">
        <v>304</v>
      </c>
      <c r="B3" s="5" t="s">
        <v>23</v>
      </c>
      <c r="C3" s="7" t="s">
        <v>20</v>
      </c>
      <c r="D3" s="7" t="s">
        <v>18</v>
      </c>
      <c r="E3" s="8"/>
      <c r="F3" s="8"/>
      <c r="G3" s="8">
        <v>1</v>
      </c>
      <c r="H3" s="8">
        <v>0</v>
      </c>
      <c r="I3" s="8">
        <v>0</v>
      </c>
      <c r="J3" s="8">
        <v>0</v>
      </c>
      <c r="K3" s="8">
        <v>1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2" t="s">
        <v>305</v>
      </c>
      <c r="B4" s="5" t="s">
        <v>33</v>
      </c>
      <c r="C4" s="7" t="s">
        <v>20</v>
      </c>
      <c r="D4" s="7" t="s">
        <v>18</v>
      </c>
      <c r="E4" s="8"/>
      <c r="F4" s="8"/>
      <c r="G4" s="8">
        <v>1</v>
      </c>
      <c r="H4" s="8">
        <v>0</v>
      </c>
      <c r="I4" s="8">
        <v>0</v>
      </c>
      <c r="J4" s="8">
        <v>0</v>
      </c>
      <c r="K4" s="8">
        <v>0</v>
      </c>
      <c r="L4" s="8">
        <v>1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2" t="s">
        <v>306</v>
      </c>
      <c r="B5" s="5" t="s">
        <v>31</v>
      </c>
      <c r="C5" s="7" t="s">
        <v>20</v>
      </c>
      <c r="D5" s="7" t="s">
        <v>18</v>
      </c>
      <c r="E5" s="8"/>
      <c r="F5" s="8"/>
      <c r="G5" s="8">
        <v>1</v>
      </c>
      <c r="H5" s="8">
        <v>0</v>
      </c>
      <c r="I5" s="8">
        <v>0</v>
      </c>
      <c r="J5" s="8">
        <v>0</v>
      </c>
      <c r="K5" s="8">
        <v>0</v>
      </c>
      <c r="L5" s="8">
        <v>1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2" t="s">
        <v>307</v>
      </c>
      <c r="B6" s="5" t="s">
        <v>30</v>
      </c>
      <c r="C6" s="7" t="s">
        <v>20</v>
      </c>
      <c r="D6" s="7" t="s">
        <v>18</v>
      </c>
      <c r="E6" s="8"/>
      <c r="F6" s="8"/>
      <c r="G6" s="8">
        <v>1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1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</row>
    <row r="7" spans="1:22" x14ac:dyDescent="0.25">
      <c r="A7" s="2" t="s">
        <v>308</v>
      </c>
      <c r="B7" s="5" t="s">
        <v>38</v>
      </c>
      <c r="C7" s="7" t="s">
        <v>20</v>
      </c>
      <c r="D7" s="7" t="s">
        <v>18</v>
      </c>
      <c r="E7" s="8"/>
      <c r="F7" s="8"/>
      <c r="G7" s="8">
        <v>1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1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 x14ac:dyDescent="0.25">
      <c r="A8" s="2" t="s">
        <v>309</v>
      </c>
      <c r="B8" s="5" t="s">
        <v>34</v>
      </c>
      <c r="C8" s="7" t="s">
        <v>20</v>
      </c>
      <c r="D8" s="7" t="s">
        <v>18</v>
      </c>
      <c r="E8" s="8"/>
      <c r="F8" s="8"/>
      <c r="G8" s="8">
        <v>1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1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</row>
    <row r="9" spans="1:22" x14ac:dyDescent="0.25">
      <c r="A9" s="2" t="s">
        <v>310</v>
      </c>
      <c r="B9" s="5" t="s">
        <v>32</v>
      </c>
      <c r="C9" s="7" t="s">
        <v>20</v>
      </c>
      <c r="D9" s="7" t="s">
        <v>18</v>
      </c>
      <c r="E9" s="8"/>
      <c r="F9" s="8"/>
      <c r="G9" s="8">
        <v>1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1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</sheetData>
  <conditionalFormatting sqref="G2:L9">
    <cfRule type="colorScale" priority="4">
      <colorScale>
        <cfvo type="min"/>
        <cfvo type="max"/>
        <color rgb="FFFCFCFF"/>
        <color rgb="FFF8696B"/>
      </colorScale>
    </cfRule>
  </conditionalFormatting>
  <conditionalFormatting sqref="M2:V9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F410E-4B71-46E7-AF3C-23EC8EC1F49C}">
  <dimension ref="A1:V9"/>
  <sheetViews>
    <sheetView workbookViewId="0">
      <selection activeCell="A3" sqref="A3"/>
    </sheetView>
  </sheetViews>
  <sheetFormatPr defaultRowHeight="15" x14ac:dyDescent="0.25"/>
  <cols>
    <col min="1" max="1" width="26.85546875" style="2" bestFit="1" customWidth="1"/>
    <col min="2" max="2" width="20" style="2" bestFit="1" customWidth="1"/>
    <col min="3" max="3" width="16.28515625" style="2" bestFit="1" customWidth="1"/>
    <col min="4" max="4" width="16" style="2" bestFit="1" customWidth="1"/>
    <col min="5" max="16" width="13.42578125" style="1" customWidth="1"/>
    <col min="17" max="20" width="10.7109375" style="1" bestFit="1" customWidth="1"/>
    <col min="21" max="16384" width="9.140625" style="1"/>
  </cols>
  <sheetData>
    <row r="1" spans="1:22" s="3" customFormat="1" x14ac:dyDescent="0.25">
      <c r="A1" s="4" t="s">
        <v>4</v>
      </c>
      <c r="B1" s="4" t="s">
        <v>15</v>
      </c>
      <c r="C1" s="6" t="s">
        <v>16</v>
      </c>
      <c r="D1" s="6" t="s">
        <v>17</v>
      </c>
      <c r="E1" s="6" t="s">
        <v>0</v>
      </c>
      <c r="F1" s="6" t="s">
        <v>1</v>
      </c>
      <c r="G1" s="6" t="s">
        <v>13</v>
      </c>
      <c r="H1" s="6" t="s">
        <v>14</v>
      </c>
      <c r="I1" s="6" t="s">
        <v>7</v>
      </c>
      <c r="J1" s="6" t="s">
        <v>8</v>
      </c>
      <c r="K1" s="6" t="s">
        <v>6</v>
      </c>
      <c r="L1" s="6" t="s">
        <v>9</v>
      </c>
      <c r="M1" s="6" t="s">
        <v>42</v>
      </c>
      <c r="N1" s="6" t="s">
        <v>10</v>
      </c>
      <c r="O1" s="6" t="s">
        <v>11</v>
      </c>
      <c r="P1" s="6" t="s">
        <v>12</v>
      </c>
      <c r="Q1" s="6" t="s">
        <v>43</v>
      </c>
      <c r="R1" s="6" t="s">
        <v>44</v>
      </c>
      <c r="S1" s="6" t="s">
        <v>46</v>
      </c>
      <c r="T1" s="6" t="s">
        <v>47</v>
      </c>
      <c r="U1" s="6" t="s">
        <v>45</v>
      </c>
      <c r="V1" s="6" t="s">
        <v>48</v>
      </c>
    </row>
    <row r="2" spans="1:22" x14ac:dyDescent="0.25">
      <c r="A2" s="2" t="s">
        <v>350</v>
      </c>
      <c r="B2" s="5" t="s">
        <v>24</v>
      </c>
      <c r="C2" s="7" t="s">
        <v>20</v>
      </c>
      <c r="D2" s="7" t="s">
        <v>18</v>
      </c>
      <c r="E2" s="8"/>
      <c r="F2" s="8"/>
      <c r="G2" s="8">
        <v>1</v>
      </c>
      <c r="H2" s="8">
        <v>0</v>
      </c>
      <c r="I2" s="8">
        <v>0</v>
      </c>
      <c r="J2" s="8">
        <v>0</v>
      </c>
      <c r="K2" s="8">
        <v>1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A3" s="2" t="s">
        <v>343</v>
      </c>
      <c r="B3" s="5" t="s">
        <v>23</v>
      </c>
      <c r="C3" s="7" t="s">
        <v>20</v>
      </c>
      <c r="D3" s="7" t="s">
        <v>18</v>
      </c>
      <c r="E3" s="8"/>
      <c r="F3" s="8"/>
      <c r="G3" s="8">
        <v>1</v>
      </c>
      <c r="H3" s="8">
        <v>0</v>
      </c>
      <c r="I3" s="8">
        <v>0</v>
      </c>
      <c r="J3" s="8">
        <v>0</v>
      </c>
      <c r="K3" s="8">
        <v>1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2" t="s">
        <v>344</v>
      </c>
      <c r="B4" s="5" t="s">
        <v>33</v>
      </c>
      <c r="C4" s="7" t="s">
        <v>20</v>
      </c>
      <c r="D4" s="7" t="s">
        <v>18</v>
      </c>
      <c r="E4" s="8"/>
      <c r="F4" s="8"/>
      <c r="G4" s="8">
        <v>1</v>
      </c>
      <c r="H4" s="8">
        <v>0</v>
      </c>
      <c r="I4" s="8">
        <v>0</v>
      </c>
      <c r="J4" s="8">
        <v>0</v>
      </c>
      <c r="K4" s="8">
        <v>0</v>
      </c>
      <c r="L4" s="8">
        <v>1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2" t="s">
        <v>345</v>
      </c>
      <c r="B5" s="5" t="s">
        <v>31</v>
      </c>
      <c r="C5" s="7" t="s">
        <v>20</v>
      </c>
      <c r="D5" s="7" t="s">
        <v>18</v>
      </c>
      <c r="E5" s="8"/>
      <c r="F5" s="8"/>
      <c r="G5" s="8">
        <v>1</v>
      </c>
      <c r="H5" s="8">
        <v>0</v>
      </c>
      <c r="I5" s="8">
        <v>0</v>
      </c>
      <c r="J5" s="8">
        <v>0</v>
      </c>
      <c r="K5" s="8">
        <v>0</v>
      </c>
      <c r="L5" s="8">
        <v>1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2" t="s">
        <v>346</v>
      </c>
      <c r="B6" s="5" t="s">
        <v>30</v>
      </c>
      <c r="C6" s="7" t="s">
        <v>20</v>
      </c>
      <c r="D6" s="7" t="s">
        <v>18</v>
      </c>
      <c r="E6" s="8"/>
      <c r="F6" s="8"/>
      <c r="G6" s="8">
        <v>1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1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</row>
    <row r="7" spans="1:22" x14ac:dyDescent="0.25">
      <c r="A7" s="2" t="s">
        <v>347</v>
      </c>
      <c r="B7" s="5" t="s">
        <v>38</v>
      </c>
      <c r="C7" s="7" t="s">
        <v>20</v>
      </c>
      <c r="D7" s="7" t="s">
        <v>18</v>
      </c>
      <c r="E7" s="8"/>
      <c r="F7" s="8"/>
      <c r="G7" s="8">
        <v>1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1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 x14ac:dyDescent="0.25">
      <c r="A8" s="2" t="s">
        <v>348</v>
      </c>
      <c r="B8" s="5" t="s">
        <v>34</v>
      </c>
      <c r="C8" s="7" t="s">
        <v>20</v>
      </c>
      <c r="D8" s="7" t="s">
        <v>18</v>
      </c>
      <c r="E8" s="8"/>
      <c r="F8" s="8"/>
      <c r="G8" s="8">
        <v>1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1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</row>
    <row r="9" spans="1:22" x14ac:dyDescent="0.25">
      <c r="A9" s="2" t="s">
        <v>349</v>
      </c>
      <c r="B9" s="5" t="s">
        <v>32</v>
      </c>
      <c r="C9" s="7" t="s">
        <v>20</v>
      </c>
      <c r="D9" s="7" t="s">
        <v>18</v>
      </c>
      <c r="E9" s="8"/>
      <c r="F9" s="8"/>
      <c r="G9" s="8">
        <v>1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1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</sheetData>
  <conditionalFormatting sqref="G2:L9">
    <cfRule type="colorScale" priority="2">
      <colorScale>
        <cfvo type="min"/>
        <cfvo type="max"/>
        <color rgb="FFFCFCFF"/>
        <color rgb="FFF8696B"/>
      </colorScale>
    </cfRule>
  </conditionalFormatting>
  <conditionalFormatting sqref="M2:V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EE66-1D62-46EC-B4F6-68B8A193FD2D}">
  <dimension ref="A1:V9"/>
  <sheetViews>
    <sheetView workbookViewId="0">
      <selection activeCell="A2" sqref="A2:A9"/>
    </sheetView>
  </sheetViews>
  <sheetFormatPr defaultRowHeight="15" x14ac:dyDescent="0.25"/>
  <cols>
    <col min="1" max="1" width="19" style="2" customWidth="1"/>
    <col min="2" max="2" width="14.7109375" style="2" customWidth="1"/>
    <col min="3" max="3" width="16.28515625" style="2" bestFit="1" customWidth="1"/>
    <col min="4" max="4" width="16" style="2" bestFit="1" customWidth="1"/>
    <col min="5" max="16" width="13.42578125" style="1" customWidth="1"/>
    <col min="17" max="20" width="10.7109375" style="1" bestFit="1" customWidth="1"/>
    <col min="21" max="16384" width="9.140625" style="1"/>
  </cols>
  <sheetData>
    <row r="1" spans="1:22" s="3" customFormat="1" x14ac:dyDescent="0.25">
      <c r="A1" s="4" t="s">
        <v>4</v>
      </c>
      <c r="B1" s="4" t="s">
        <v>15</v>
      </c>
      <c r="C1" s="6" t="s">
        <v>16</v>
      </c>
      <c r="D1" s="6" t="s">
        <v>17</v>
      </c>
      <c r="E1" s="6" t="s">
        <v>0</v>
      </c>
      <c r="F1" s="6" t="s">
        <v>1</v>
      </c>
      <c r="G1" s="6" t="s">
        <v>13</v>
      </c>
      <c r="H1" s="6" t="s">
        <v>14</v>
      </c>
      <c r="I1" s="6" t="s">
        <v>7</v>
      </c>
      <c r="J1" s="6" t="s">
        <v>8</v>
      </c>
      <c r="K1" s="6" t="s">
        <v>6</v>
      </c>
      <c r="L1" s="6" t="s">
        <v>9</v>
      </c>
      <c r="M1" s="6" t="s">
        <v>42</v>
      </c>
      <c r="N1" s="6" t="s">
        <v>10</v>
      </c>
      <c r="O1" s="6" t="s">
        <v>11</v>
      </c>
      <c r="P1" s="6" t="s">
        <v>12</v>
      </c>
      <c r="Q1" s="6" t="s">
        <v>43</v>
      </c>
      <c r="R1" s="6" t="s">
        <v>44</v>
      </c>
      <c r="S1" s="6" t="s">
        <v>46</v>
      </c>
      <c r="T1" s="6" t="s">
        <v>47</v>
      </c>
      <c r="U1" s="6" t="s">
        <v>45</v>
      </c>
      <c r="V1" s="6" t="s">
        <v>48</v>
      </c>
    </row>
    <row r="2" spans="1:22" x14ac:dyDescent="0.25">
      <c r="A2" s="2" t="s">
        <v>311</v>
      </c>
      <c r="B2" s="5" t="s">
        <v>24</v>
      </c>
      <c r="C2" s="7" t="s">
        <v>20</v>
      </c>
      <c r="D2" s="7" t="s">
        <v>21</v>
      </c>
      <c r="E2" s="8"/>
      <c r="F2" s="8"/>
      <c r="G2" s="8">
        <v>1</v>
      </c>
      <c r="H2" s="8">
        <v>0</v>
      </c>
      <c r="I2" s="8">
        <v>0</v>
      </c>
      <c r="J2" s="8">
        <v>0</v>
      </c>
      <c r="K2" s="8">
        <v>1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A3" s="2" t="s">
        <v>312</v>
      </c>
      <c r="B3" s="5" t="s">
        <v>23</v>
      </c>
      <c r="C3" s="7" t="s">
        <v>20</v>
      </c>
      <c r="D3" s="7" t="s">
        <v>21</v>
      </c>
      <c r="E3" s="8"/>
      <c r="F3" s="8"/>
      <c r="G3" s="8">
        <v>1</v>
      </c>
      <c r="H3" s="8">
        <v>0</v>
      </c>
      <c r="I3" s="8">
        <v>0</v>
      </c>
      <c r="J3" s="8">
        <v>0</v>
      </c>
      <c r="K3" s="8">
        <v>1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2" t="s">
        <v>313</v>
      </c>
      <c r="B4" s="5" t="s">
        <v>33</v>
      </c>
      <c r="C4" s="7" t="s">
        <v>20</v>
      </c>
      <c r="D4" s="7" t="s">
        <v>21</v>
      </c>
      <c r="E4" s="8"/>
      <c r="F4" s="8"/>
      <c r="G4" s="8">
        <v>1</v>
      </c>
      <c r="H4" s="8">
        <v>0</v>
      </c>
      <c r="I4" s="8">
        <v>0</v>
      </c>
      <c r="J4" s="8">
        <v>0</v>
      </c>
      <c r="K4" s="8">
        <v>0</v>
      </c>
      <c r="L4" s="8">
        <v>1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2" t="s">
        <v>314</v>
      </c>
      <c r="B5" s="5" t="s">
        <v>31</v>
      </c>
      <c r="C5" s="7" t="s">
        <v>20</v>
      </c>
      <c r="D5" s="7" t="s">
        <v>21</v>
      </c>
      <c r="E5" s="8"/>
      <c r="F5" s="8"/>
      <c r="G5" s="8">
        <v>1</v>
      </c>
      <c r="H5" s="8">
        <v>0</v>
      </c>
      <c r="I5" s="8">
        <v>0</v>
      </c>
      <c r="J5" s="8">
        <v>0</v>
      </c>
      <c r="K5" s="8">
        <v>0</v>
      </c>
      <c r="L5" s="8">
        <v>1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2" t="s">
        <v>315</v>
      </c>
      <c r="B6" s="5" t="s">
        <v>30</v>
      </c>
      <c r="C6" s="7" t="s">
        <v>20</v>
      </c>
      <c r="D6" s="7" t="s">
        <v>21</v>
      </c>
      <c r="E6" s="8"/>
      <c r="F6" s="8"/>
      <c r="G6" s="8">
        <v>1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1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</row>
    <row r="7" spans="1:22" x14ac:dyDescent="0.25">
      <c r="A7" s="2" t="s">
        <v>316</v>
      </c>
      <c r="B7" s="5" t="s">
        <v>38</v>
      </c>
      <c r="C7" s="7" t="s">
        <v>20</v>
      </c>
      <c r="D7" s="7" t="s">
        <v>21</v>
      </c>
      <c r="E7" s="8"/>
      <c r="F7" s="8"/>
      <c r="G7" s="8">
        <v>1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1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 x14ac:dyDescent="0.25">
      <c r="A8" s="2" t="s">
        <v>317</v>
      </c>
      <c r="B8" s="5" t="s">
        <v>34</v>
      </c>
      <c r="C8" s="7" t="s">
        <v>20</v>
      </c>
      <c r="D8" s="7" t="s">
        <v>21</v>
      </c>
      <c r="E8" s="8"/>
      <c r="F8" s="8"/>
      <c r="G8" s="8">
        <v>1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1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</row>
    <row r="9" spans="1:22" x14ac:dyDescent="0.25">
      <c r="A9" s="2" t="s">
        <v>318</v>
      </c>
      <c r="B9" s="5" t="s">
        <v>32</v>
      </c>
      <c r="C9" s="7" t="s">
        <v>20</v>
      </c>
      <c r="D9" s="7" t="s">
        <v>21</v>
      </c>
      <c r="E9" s="8"/>
      <c r="F9" s="8"/>
      <c r="G9" s="8">
        <v>1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1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</sheetData>
  <conditionalFormatting sqref="G2:L9">
    <cfRule type="colorScale" priority="4">
      <colorScale>
        <cfvo type="min"/>
        <cfvo type="max"/>
        <color rgb="FFFCFCFF"/>
        <color rgb="FFF8696B"/>
      </colorScale>
    </cfRule>
  </conditionalFormatting>
  <conditionalFormatting sqref="M2:V9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74074-4E73-4770-9844-AF5BC85C891C}">
  <dimension ref="A1:V9"/>
  <sheetViews>
    <sheetView workbookViewId="0">
      <selection activeCell="C20" sqref="C20"/>
    </sheetView>
  </sheetViews>
  <sheetFormatPr defaultRowHeight="15" x14ac:dyDescent="0.25"/>
  <cols>
    <col min="1" max="1" width="23.28515625" style="2" bestFit="1" customWidth="1"/>
    <col min="2" max="2" width="20" style="2" bestFit="1" customWidth="1"/>
    <col min="3" max="3" width="16.28515625" style="2" bestFit="1" customWidth="1"/>
    <col min="4" max="4" width="16" style="2" bestFit="1" customWidth="1"/>
    <col min="5" max="16" width="13.42578125" style="1" customWidth="1"/>
    <col min="17" max="20" width="10.7109375" style="1" bestFit="1" customWidth="1"/>
    <col min="21" max="16384" width="9.140625" style="1"/>
  </cols>
  <sheetData>
    <row r="1" spans="1:22" s="3" customFormat="1" x14ac:dyDescent="0.25">
      <c r="A1" s="4" t="s">
        <v>4</v>
      </c>
      <c r="B1" s="4" t="s">
        <v>15</v>
      </c>
      <c r="C1" s="6" t="s">
        <v>16</v>
      </c>
      <c r="D1" s="6" t="s">
        <v>17</v>
      </c>
      <c r="E1" s="6" t="s">
        <v>0</v>
      </c>
      <c r="F1" s="6" t="s">
        <v>1</v>
      </c>
      <c r="G1" s="6" t="s">
        <v>13</v>
      </c>
      <c r="H1" s="6" t="s">
        <v>14</v>
      </c>
      <c r="I1" s="6" t="s">
        <v>7</v>
      </c>
      <c r="J1" s="6" t="s">
        <v>8</v>
      </c>
      <c r="K1" s="6" t="s">
        <v>6</v>
      </c>
      <c r="L1" s="6" t="s">
        <v>9</v>
      </c>
      <c r="M1" s="6" t="s">
        <v>42</v>
      </c>
      <c r="N1" s="6" t="s">
        <v>10</v>
      </c>
      <c r="O1" s="6" t="s">
        <v>11</v>
      </c>
      <c r="P1" s="6" t="s">
        <v>12</v>
      </c>
      <c r="Q1" s="6" t="s">
        <v>43</v>
      </c>
      <c r="R1" s="6" t="s">
        <v>44</v>
      </c>
      <c r="S1" s="6" t="s">
        <v>46</v>
      </c>
      <c r="T1" s="6" t="s">
        <v>47</v>
      </c>
      <c r="U1" s="6" t="s">
        <v>45</v>
      </c>
      <c r="V1" s="6" t="s">
        <v>48</v>
      </c>
    </row>
    <row r="2" spans="1:22" x14ac:dyDescent="0.25">
      <c r="A2" s="2" t="s">
        <v>335</v>
      </c>
      <c r="B2" s="5" t="s">
        <v>24</v>
      </c>
      <c r="C2" s="7" t="s">
        <v>20</v>
      </c>
      <c r="D2" s="7" t="s">
        <v>21</v>
      </c>
      <c r="E2" s="8"/>
      <c r="F2" s="8"/>
      <c r="G2" s="8">
        <v>1</v>
      </c>
      <c r="H2" s="8">
        <v>0</v>
      </c>
      <c r="I2" s="8">
        <v>0</v>
      </c>
      <c r="J2" s="8">
        <v>0</v>
      </c>
      <c r="K2" s="8">
        <v>1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A3" s="2" t="s">
        <v>336</v>
      </c>
      <c r="B3" s="5" t="s">
        <v>23</v>
      </c>
      <c r="C3" s="7" t="s">
        <v>20</v>
      </c>
      <c r="D3" s="7" t="s">
        <v>21</v>
      </c>
      <c r="E3" s="8"/>
      <c r="F3" s="8"/>
      <c r="G3" s="8">
        <v>1</v>
      </c>
      <c r="H3" s="8">
        <v>0</v>
      </c>
      <c r="I3" s="8">
        <v>0</v>
      </c>
      <c r="J3" s="8">
        <v>0</v>
      </c>
      <c r="K3" s="8">
        <v>1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2" t="s">
        <v>337</v>
      </c>
      <c r="B4" s="5" t="s">
        <v>33</v>
      </c>
      <c r="C4" s="7" t="s">
        <v>20</v>
      </c>
      <c r="D4" s="7" t="s">
        <v>21</v>
      </c>
      <c r="E4" s="8"/>
      <c r="F4" s="8"/>
      <c r="G4" s="8">
        <v>1</v>
      </c>
      <c r="H4" s="8">
        <v>0</v>
      </c>
      <c r="I4" s="8">
        <v>0</v>
      </c>
      <c r="J4" s="8">
        <v>0</v>
      </c>
      <c r="K4" s="8">
        <v>0</v>
      </c>
      <c r="L4" s="8">
        <v>1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2" t="s">
        <v>338</v>
      </c>
      <c r="B5" s="5" t="s">
        <v>31</v>
      </c>
      <c r="C5" s="7" t="s">
        <v>20</v>
      </c>
      <c r="D5" s="7" t="s">
        <v>21</v>
      </c>
      <c r="E5" s="8"/>
      <c r="F5" s="8"/>
      <c r="G5" s="8">
        <v>1</v>
      </c>
      <c r="H5" s="8">
        <v>0</v>
      </c>
      <c r="I5" s="8">
        <v>0</v>
      </c>
      <c r="J5" s="8">
        <v>0</v>
      </c>
      <c r="K5" s="8">
        <v>0</v>
      </c>
      <c r="L5" s="8">
        <v>1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2" t="s">
        <v>339</v>
      </c>
      <c r="B6" s="5" t="s">
        <v>30</v>
      </c>
      <c r="C6" s="7" t="s">
        <v>20</v>
      </c>
      <c r="D6" s="7" t="s">
        <v>21</v>
      </c>
      <c r="E6" s="8"/>
      <c r="F6" s="8"/>
      <c r="G6" s="8">
        <v>1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1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</row>
    <row r="7" spans="1:22" x14ac:dyDescent="0.25">
      <c r="A7" s="2" t="s">
        <v>340</v>
      </c>
      <c r="B7" s="5" t="s">
        <v>38</v>
      </c>
      <c r="C7" s="7" t="s">
        <v>20</v>
      </c>
      <c r="D7" s="7" t="s">
        <v>21</v>
      </c>
      <c r="E7" s="8"/>
      <c r="F7" s="8"/>
      <c r="G7" s="8">
        <v>1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1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 x14ac:dyDescent="0.25">
      <c r="A8" s="2" t="s">
        <v>341</v>
      </c>
      <c r="B8" s="5" t="s">
        <v>34</v>
      </c>
      <c r="C8" s="7" t="s">
        <v>20</v>
      </c>
      <c r="D8" s="7" t="s">
        <v>21</v>
      </c>
      <c r="E8" s="8"/>
      <c r="F8" s="8"/>
      <c r="G8" s="8">
        <v>1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1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</row>
    <row r="9" spans="1:22" x14ac:dyDescent="0.25">
      <c r="A9" s="2" t="s">
        <v>342</v>
      </c>
      <c r="B9" s="5" t="s">
        <v>32</v>
      </c>
      <c r="C9" s="7" t="s">
        <v>20</v>
      </c>
      <c r="D9" s="7" t="s">
        <v>21</v>
      </c>
      <c r="E9" s="8"/>
      <c r="F9" s="8"/>
      <c r="G9" s="8">
        <v>1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1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</sheetData>
  <conditionalFormatting sqref="G2:L9">
    <cfRule type="colorScale" priority="2">
      <colorScale>
        <cfvo type="min"/>
        <cfvo type="max"/>
        <color rgb="FFFCFCFF"/>
        <color rgb="FFF8696B"/>
      </colorScale>
    </cfRule>
  </conditionalFormatting>
  <conditionalFormatting sqref="M2:V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6327A-EE87-49F6-AC94-A7C908ACB4D3}">
  <dimension ref="A1:V9"/>
  <sheetViews>
    <sheetView workbookViewId="0">
      <selection activeCell="E26" sqref="E26"/>
    </sheetView>
  </sheetViews>
  <sheetFormatPr defaultRowHeight="15" x14ac:dyDescent="0.25"/>
  <cols>
    <col min="1" max="1" width="22.7109375" style="2" bestFit="1" customWidth="1"/>
    <col min="2" max="2" width="14.7109375" style="2" customWidth="1"/>
    <col min="3" max="3" width="16.28515625" style="2" bestFit="1" customWidth="1"/>
    <col min="4" max="4" width="16" style="2" bestFit="1" customWidth="1"/>
    <col min="5" max="16" width="13.42578125" style="1" customWidth="1"/>
    <col min="17" max="20" width="10.7109375" style="1" bestFit="1" customWidth="1"/>
    <col min="21" max="16384" width="9.140625" style="1"/>
  </cols>
  <sheetData>
    <row r="1" spans="1:22" s="3" customFormat="1" x14ac:dyDescent="0.25">
      <c r="A1" s="4" t="s">
        <v>4</v>
      </c>
      <c r="B1" s="4" t="s">
        <v>15</v>
      </c>
      <c r="C1" s="6" t="s">
        <v>16</v>
      </c>
      <c r="D1" s="6" t="s">
        <v>17</v>
      </c>
      <c r="E1" s="6" t="s">
        <v>0</v>
      </c>
      <c r="F1" s="6" t="s">
        <v>1</v>
      </c>
      <c r="G1" s="6" t="s">
        <v>13</v>
      </c>
      <c r="H1" s="6" t="s">
        <v>14</v>
      </c>
      <c r="I1" s="6" t="s">
        <v>7</v>
      </c>
      <c r="J1" s="6" t="s">
        <v>8</v>
      </c>
      <c r="K1" s="6" t="s">
        <v>6</v>
      </c>
      <c r="L1" s="6" t="s">
        <v>9</v>
      </c>
      <c r="M1" s="6" t="s">
        <v>42</v>
      </c>
      <c r="N1" s="6" t="s">
        <v>10</v>
      </c>
      <c r="O1" s="6" t="s">
        <v>11</v>
      </c>
      <c r="P1" s="6" t="s">
        <v>12</v>
      </c>
      <c r="Q1" s="6" t="s">
        <v>43</v>
      </c>
      <c r="R1" s="6" t="s">
        <v>44</v>
      </c>
      <c r="S1" s="6" t="s">
        <v>46</v>
      </c>
      <c r="T1" s="6" t="s">
        <v>47</v>
      </c>
      <c r="U1" s="6" t="s">
        <v>45</v>
      </c>
      <c r="V1" s="6" t="s">
        <v>48</v>
      </c>
    </row>
    <row r="2" spans="1:22" x14ac:dyDescent="0.25">
      <c r="A2" s="2" t="s">
        <v>319</v>
      </c>
      <c r="B2" s="5" t="s">
        <v>24</v>
      </c>
      <c r="C2" s="7" t="s">
        <v>19</v>
      </c>
      <c r="D2" s="7" t="s">
        <v>22</v>
      </c>
      <c r="E2" s="8"/>
      <c r="F2" s="8"/>
      <c r="G2" s="8">
        <v>0</v>
      </c>
      <c r="H2" s="8">
        <v>1</v>
      </c>
      <c r="I2" s="8">
        <v>0</v>
      </c>
      <c r="J2" s="8">
        <v>0</v>
      </c>
      <c r="K2" s="8">
        <v>1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A3" s="2" t="s">
        <v>320</v>
      </c>
      <c r="B3" s="5" t="s">
        <v>23</v>
      </c>
      <c r="C3" s="7" t="s">
        <v>19</v>
      </c>
      <c r="D3" s="7" t="s">
        <v>22</v>
      </c>
      <c r="E3" s="8"/>
      <c r="F3" s="8"/>
      <c r="G3" s="8">
        <v>0</v>
      </c>
      <c r="H3" s="8">
        <v>1</v>
      </c>
      <c r="I3" s="8">
        <v>0</v>
      </c>
      <c r="J3" s="8">
        <v>0</v>
      </c>
      <c r="K3" s="8">
        <v>1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2" t="s">
        <v>321</v>
      </c>
      <c r="B4" s="5" t="s">
        <v>33</v>
      </c>
      <c r="C4" s="7" t="s">
        <v>19</v>
      </c>
      <c r="D4" s="7" t="s">
        <v>22</v>
      </c>
      <c r="E4" s="8"/>
      <c r="F4" s="8"/>
      <c r="G4" s="8">
        <v>0</v>
      </c>
      <c r="H4" s="8">
        <v>1</v>
      </c>
      <c r="I4" s="8">
        <v>0</v>
      </c>
      <c r="J4" s="8">
        <v>0</v>
      </c>
      <c r="K4" s="8">
        <v>0</v>
      </c>
      <c r="L4" s="8">
        <v>1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2" t="s">
        <v>322</v>
      </c>
      <c r="B5" s="5" t="s">
        <v>31</v>
      </c>
      <c r="C5" s="7" t="s">
        <v>19</v>
      </c>
      <c r="D5" s="7" t="s">
        <v>22</v>
      </c>
      <c r="E5" s="8"/>
      <c r="F5" s="8"/>
      <c r="G5" s="8">
        <v>0</v>
      </c>
      <c r="H5" s="8">
        <v>1</v>
      </c>
      <c r="I5" s="8">
        <v>0</v>
      </c>
      <c r="J5" s="8">
        <v>0</v>
      </c>
      <c r="K5" s="8">
        <v>0</v>
      </c>
      <c r="L5" s="8">
        <v>1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2" t="s">
        <v>323</v>
      </c>
      <c r="B6" s="5" t="s">
        <v>30</v>
      </c>
      <c r="C6" s="7" t="s">
        <v>19</v>
      </c>
      <c r="D6" s="7" t="s">
        <v>22</v>
      </c>
      <c r="E6" s="8"/>
      <c r="F6" s="8"/>
      <c r="G6" s="8">
        <v>0</v>
      </c>
      <c r="H6" s="8">
        <v>1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1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</row>
    <row r="7" spans="1:22" x14ac:dyDescent="0.25">
      <c r="A7" s="2" t="s">
        <v>324</v>
      </c>
      <c r="B7" s="5" t="s">
        <v>38</v>
      </c>
      <c r="C7" s="7" t="s">
        <v>19</v>
      </c>
      <c r="D7" s="7" t="s">
        <v>22</v>
      </c>
      <c r="E7" s="8"/>
      <c r="F7" s="8"/>
      <c r="G7" s="8">
        <v>0</v>
      </c>
      <c r="H7" s="8">
        <v>1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1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 x14ac:dyDescent="0.25">
      <c r="A8" s="2" t="s">
        <v>325</v>
      </c>
      <c r="B8" s="5" t="s">
        <v>34</v>
      </c>
      <c r="C8" s="7" t="s">
        <v>19</v>
      </c>
      <c r="D8" s="7" t="s">
        <v>22</v>
      </c>
      <c r="E8" s="8"/>
      <c r="F8" s="8"/>
      <c r="G8" s="8">
        <v>0</v>
      </c>
      <c r="H8" s="8">
        <v>1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1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</row>
    <row r="9" spans="1:22" x14ac:dyDescent="0.25">
      <c r="A9" s="2" t="s">
        <v>326</v>
      </c>
      <c r="B9" s="5" t="s">
        <v>32</v>
      </c>
      <c r="C9" s="7" t="s">
        <v>19</v>
      </c>
      <c r="D9" s="7" t="s">
        <v>22</v>
      </c>
      <c r="E9" s="8"/>
      <c r="F9" s="8"/>
      <c r="G9" s="8">
        <v>0</v>
      </c>
      <c r="H9" s="8">
        <v>1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1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</sheetData>
  <conditionalFormatting sqref="G2:L9">
    <cfRule type="colorScale" priority="4">
      <colorScale>
        <cfvo type="min"/>
        <cfvo type="max"/>
        <color rgb="FFFCFCFF"/>
        <color rgb="FFF8696B"/>
      </colorScale>
    </cfRule>
  </conditionalFormatting>
  <conditionalFormatting sqref="M2:V9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46569-32D9-4E43-B2F7-B55ABBEE77AB}">
  <dimension ref="A1:V18"/>
  <sheetViews>
    <sheetView tabSelected="1" workbookViewId="0">
      <selection activeCell="G28" sqref="G28"/>
    </sheetView>
  </sheetViews>
  <sheetFormatPr defaultRowHeight="15" x14ac:dyDescent="0.25"/>
  <cols>
    <col min="1" max="1" width="14.7109375" style="2" bestFit="1" customWidth="1"/>
    <col min="2" max="2" width="19.5703125" style="2" bestFit="1" customWidth="1"/>
    <col min="3" max="3" width="16.28515625" style="2" bestFit="1" customWidth="1"/>
    <col min="4" max="4" width="16" style="2" bestFit="1" customWidth="1"/>
    <col min="5" max="19" width="13.42578125" style="1" customWidth="1"/>
    <col min="20" max="23" width="10.7109375" style="1" bestFit="1" customWidth="1"/>
    <col min="24" max="16384" width="9.140625" style="1"/>
  </cols>
  <sheetData>
    <row r="1" spans="1:22" s="3" customFormat="1" x14ac:dyDescent="0.25">
      <c r="A1" s="4" t="s">
        <v>4</v>
      </c>
      <c r="B1" s="4" t="s">
        <v>15</v>
      </c>
      <c r="C1" s="6" t="s">
        <v>16</v>
      </c>
      <c r="D1" s="6" t="s">
        <v>17</v>
      </c>
      <c r="E1" s="6" t="s">
        <v>0</v>
      </c>
      <c r="F1" s="6" t="s">
        <v>1</v>
      </c>
      <c r="G1" s="6" t="s">
        <v>13</v>
      </c>
      <c r="H1" s="6" t="s">
        <v>14</v>
      </c>
      <c r="I1" s="6" t="s">
        <v>7</v>
      </c>
      <c r="J1" s="6" t="s">
        <v>8</v>
      </c>
      <c r="K1" s="6" t="s">
        <v>6</v>
      </c>
      <c r="L1" s="6" t="s">
        <v>9</v>
      </c>
      <c r="M1" s="6" t="s">
        <v>42</v>
      </c>
      <c r="N1" s="6" t="s">
        <v>10</v>
      </c>
      <c r="O1" s="6" t="s">
        <v>11</v>
      </c>
      <c r="P1" s="6" t="s">
        <v>12</v>
      </c>
      <c r="Q1" s="6" t="s">
        <v>43</v>
      </c>
      <c r="R1" s="6" t="s">
        <v>44</v>
      </c>
      <c r="S1" s="6" t="s">
        <v>46</v>
      </c>
      <c r="T1" s="6" t="s">
        <v>47</v>
      </c>
      <c r="U1" s="6" t="s">
        <v>45</v>
      </c>
      <c r="V1" s="6" t="s">
        <v>48</v>
      </c>
    </row>
    <row r="2" spans="1:22" x14ac:dyDescent="0.25">
      <c r="A2" s="2" t="s">
        <v>142</v>
      </c>
      <c r="B2" s="5" t="s">
        <v>24</v>
      </c>
      <c r="C2" s="7" t="s">
        <v>20</v>
      </c>
      <c r="D2" s="7" t="s">
        <v>18</v>
      </c>
      <c r="E2" s="8"/>
      <c r="F2" s="8"/>
      <c r="G2" s="8">
        <v>0</v>
      </c>
      <c r="H2" s="8">
        <v>0</v>
      </c>
      <c r="I2" s="8">
        <v>0</v>
      </c>
      <c r="J2" s="8">
        <v>0</v>
      </c>
      <c r="K2" s="8">
        <v>1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A3" s="2" t="s">
        <v>143</v>
      </c>
      <c r="B3" s="5" t="s">
        <v>23</v>
      </c>
      <c r="C3" s="7" t="s">
        <v>20</v>
      </c>
      <c r="D3" s="7" t="s">
        <v>18</v>
      </c>
      <c r="E3" s="8"/>
      <c r="F3" s="8"/>
      <c r="G3" s="8">
        <v>0</v>
      </c>
      <c r="H3" s="8">
        <v>0</v>
      </c>
      <c r="I3" s="8">
        <v>0</v>
      </c>
      <c r="J3" s="8">
        <v>0</v>
      </c>
      <c r="K3" s="8">
        <v>1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2" t="s">
        <v>144</v>
      </c>
      <c r="B4" s="5" t="s">
        <v>25</v>
      </c>
      <c r="C4" s="7" t="s">
        <v>20</v>
      </c>
      <c r="D4" s="7" t="s">
        <v>18</v>
      </c>
      <c r="E4" s="8"/>
      <c r="F4" s="8"/>
      <c r="G4" s="8">
        <v>0</v>
      </c>
      <c r="H4" s="8">
        <v>0</v>
      </c>
      <c r="I4" s="8">
        <v>1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2" t="s">
        <v>145</v>
      </c>
      <c r="B5" s="5" t="s">
        <v>26</v>
      </c>
      <c r="C5" s="7" t="s">
        <v>20</v>
      </c>
      <c r="D5" s="7" t="s">
        <v>18</v>
      </c>
      <c r="E5" s="8"/>
      <c r="F5" s="8"/>
      <c r="G5" s="8">
        <v>0</v>
      </c>
      <c r="H5" s="8">
        <v>0</v>
      </c>
      <c r="I5" s="8">
        <v>0</v>
      </c>
      <c r="J5" s="8">
        <v>1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2" t="s">
        <v>146</v>
      </c>
      <c r="B6" s="5" t="s">
        <v>29</v>
      </c>
      <c r="C6" s="7" t="s">
        <v>20</v>
      </c>
      <c r="D6" s="7" t="s">
        <v>18</v>
      </c>
      <c r="E6" s="8"/>
      <c r="F6" s="8"/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1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</row>
    <row r="7" spans="1:22" x14ac:dyDescent="0.25">
      <c r="A7" s="2" t="s">
        <v>147</v>
      </c>
      <c r="B7" s="5" t="s">
        <v>28</v>
      </c>
      <c r="C7" s="7" t="s">
        <v>20</v>
      </c>
      <c r="D7" s="7" t="s">
        <v>18</v>
      </c>
      <c r="E7" s="8"/>
      <c r="F7" s="8"/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1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 x14ac:dyDescent="0.25">
      <c r="A8" s="2" t="s">
        <v>148</v>
      </c>
      <c r="B8" s="5" t="s">
        <v>27</v>
      </c>
      <c r="C8" s="7" t="s">
        <v>20</v>
      </c>
      <c r="D8" s="7" t="s">
        <v>18</v>
      </c>
      <c r="E8" s="8"/>
      <c r="F8" s="8"/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1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</row>
    <row r="9" spans="1:22" x14ac:dyDescent="0.25">
      <c r="A9" s="2" t="s">
        <v>149</v>
      </c>
      <c r="B9" s="5" t="s">
        <v>33</v>
      </c>
      <c r="C9" s="7" t="s">
        <v>20</v>
      </c>
      <c r="D9" s="7" t="s">
        <v>18</v>
      </c>
      <c r="E9" s="8"/>
      <c r="F9" s="8"/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1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25">
      <c r="A10" s="2" t="s">
        <v>150</v>
      </c>
      <c r="B10" s="5" t="s">
        <v>31</v>
      </c>
      <c r="C10" s="7" t="s">
        <v>20</v>
      </c>
      <c r="D10" s="7" t="s">
        <v>18</v>
      </c>
      <c r="E10" s="8"/>
      <c r="F10" s="8"/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1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</row>
    <row r="11" spans="1:22" x14ac:dyDescent="0.25">
      <c r="A11" s="2" t="s">
        <v>151</v>
      </c>
      <c r="B11" s="5" t="s">
        <v>30</v>
      </c>
      <c r="C11" s="7" t="s">
        <v>20</v>
      </c>
      <c r="D11" s="7" t="s">
        <v>18</v>
      </c>
      <c r="E11" s="8"/>
      <c r="F11" s="8"/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1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</row>
    <row r="12" spans="1:22" x14ac:dyDescent="0.25">
      <c r="A12" s="2" t="s">
        <v>152</v>
      </c>
      <c r="B12" s="5" t="s">
        <v>35</v>
      </c>
      <c r="C12" s="7" t="s">
        <v>20</v>
      </c>
      <c r="D12" s="7" t="s">
        <v>18</v>
      </c>
      <c r="E12" s="8"/>
      <c r="F12" s="8"/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1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</row>
    <row r="13" spans="1:22" x14ac:dyDescent="0.25">
      <c r="A13" s="2" t="s">
        <v>153</v>
      </c>
      <c r="B13" s="5" t="s">
        <v>36</v>
      </c>
      <c r="C13" s="7" t="s">
        <v>20</v>
      </c>
      <c r="D13" s="7" t="s">
        <v>18</v>
      </c>
      <c r="E13" s="8"/>
      <c r="F13" s="8"/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1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</row>
    <row r="14" spans="1:22" x14ac:dyDescent="0.25">
      <c r="A14" s="2" t="s">
        <v>154</v>
      </c>
      <c r="B14" s="5" t="s">
        <v>37</v>
      </c>
      <c r="C14" s="7" t="s">
        <v>20</v>
      </c>
      <c r="D14" s="7" t="s">
        <v>18</v>
      </c>
      <c r="E14" s="8"/>
      <c r="F14" s="8"/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1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</row>
    <row r="15" spans="1:22" x14ac:dyDescent="0.25">
      <c r="A15" s="2" t="s">
        <v>155</v>
      </c>
      <c r="B15" s="5" t="s">
        <v>38</v>
      </c>
      <c r="C15" s="7" t="s">
        <v>20</v>
      </c>
      <c r="D15" s="7" t="s">
        <v>18</v>
      </c>
      <c r="E15" s="8"/>
      <c r="F15" s="8"/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1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</row>
    <row r="16" spans="1:22" x14ac:dyDescent="0.25">
      <c r="A16" s="2" t="s">
        <v>156</v>
      </c>
      <c r="B16" s="5" t="s">
        <v>34</v>
      </c>
      <c r="C16" s="7" t="s">
        <v>20</v>
      </c>
      <c r="D16" s="7" t="s">
        <v>18</v>
      </c>
      <c r="E16" s="8"/>
      <c r="F16" s="8"/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1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</row>
    <row r="17" spans="1:22" x14ac:dyDescent="0.25">
      <c r="A17" s="2" t="s">
        <v>157</v>
      </c>
      <c r="B17" s="5" t="s">
        <v>32</v>
      </c>
      <c r="C17" s="7" t="s">
        <v>20</v>
      </c>
      <c r="D17" s="7" t="s">
        <v>18</v>
      </c>
      <c r="E17" s="8"/>
      <c r="F17" s="8"/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1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</row>
    <row r="18" spans="1:22" x14ac:dyDescent="0.25">
      <c r="C18" s="9"/>
      <c r="D18" s="9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</sheetData>
  <dataConsolidate/>
  <phoneticPr fontId="4" type="noConversion"/>
  <conditionalFormatting sqref="G2:L17 N2:P17 S2:V17">
    <cfRule type="colorScale" priority="9">
      <colorScale>
        <cfvo type="min"/>
        <cfvo type="max"/>
        <color rgb="FFFCFCFF"/>
        <color rgb="FFF8696B"/>
      </colorScale>
    </cfRule>
  </conditionalFormatting>
  <conditionalFormatting sqref="M2:M17">
    <cfRule type="colorScale" priority="7">
      <colorScale>
        <cfvo type="min"/>
        <cfvo type="max"/>
        <color rgb="FFFCFCFF"/>
        <color rgb="FFF8696B"/>
      </colorScale>
    </cfRule>
  </conditionalFormatting>
  <conditionalFormatting sqref="G2:P17">
    <cfRule type="colorScale" priority="4">
      <colorScale>
        <cfvo type="min"/>
        <cfvo type="max"/>
        <color rgb="FFFCFCFF"/>
        <color rgb="FFF8696B"/>
      </colorScale>
    </cfRule>
  </conditionalFormatting>
  <conditionalFormatting sqref="Q2:Q17">
    <cfRule type="colorScale" priority="3">
      <colorScale>
        <cfvo type="min"/>
        <cfvo type="max"/>
        <color rgb="FFFCFCFF"/>
        <color rgb="FFF8696B"/>
      </colorScale>
    </cfRule>
  </conditionalFormatting>
  <conditionalFormatting sqref="R2:R17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V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46BFB-0E57-4E52-A452-B41EB8004642}">
  <dimension ref="A1:V9"/>
  <sheetViews>
    <sheetView workbookViewId="0">
      <selection activeCell="F16" sqref="F16"/>
    </sheetView>
  </sheetViews>
  <sheetFormatPr defaultRowHeight="15" x14ac:dyDescent="0.25"/>
  <cols>
    <col min="1" max="1" width="22.7109375" style="2" bestFit="1" customWidth="1"/>
    <col min="2" max="2" width="14.7109375" style="2" customWidth="1"/>
    <col min="3" max="3" width="16.28515625" style="2" bestFit="1" customWidth="1"/>
    <col min="4" max="4" width="16" style="2" bestFit="1" customWidth="1"/>
    <col min="5" max="16" width="13.42578125" style="1" customWidth="1"/>
    <col min="17" max="20" width="10.7109375" style="1" bestFit="1" customWidth="1"/>
    <col min="21" max="16384" width="9.140625" style="1"/>
  </cols>
  <sheetData>
    <row r="1" spans="1:22" s="3" customFormat="1" x14ac:dyDescent="0.25">
      <c r="A1" s="4" t="s">
        <v>4</v>
      </c>
      <c r="B1" s="4" t="s">
        <v>15</v>
      </c>
      <c r="C1" s="6" t="s">
        <v>16</v>
      </c>
      <c r="D1" s="6" t="s">
        <v>17</v>
      </c>
      <c r="E1" s="6" t="s">
        <v>0</v>
      </c>
      <c r="F1" s="6" t="s">
        <v>1</v>
      </c>
      <c r="G1" s="6" t="s">
        <v>13</v>
      </c>
      <c r="H1" s="6" t="s">
        <v>14</v>
      </c>
      <c r="I1" s="6" t="s">
        <v>7</v>
      </c>
      <c r="J1" s="6" t="s">
        <v>8</v>
      </c>
      <c r="K1" s="6" t="s">
        <v>6</v>
      </c>
      <c r="L1" s="6" t="s">
        <v>9</v>
      </c>
      <c r="M1" s="6" t="s">
        <v>42</v>
      </c>
      <c r="N1" s="6" t="s">
        <v>10</v>
      </c>
      <c r="O1" s="6" t="s">
        <v>11</v>
      </c>
      <c r="P1" s="6" t="s">
        <v>12</v>
      </c>
      <c r="Q1" s="6" t="s">
        <v>43</v>
      </c>
      <c r="R1" s="6" t="s">
        <v>44</v>
      </c>
      <c r="S1" s="6" t="s">
        <v>46</v>
      </c>
      <c r="T1" s="6" t="s">
        <v>47</v>
      </c>
      <c r="U1" s="6" t="s">
        <v>45</v>
      </c>
      <c r="V1" s="6" t="s">
        <v>48</v>
      </c>
    </row>
    <row r="2" spans="1:22" x14ac:dyDescent="0.25">
      <c r="A2" s="2" t="s">
        <v>327</v>
      </c>
      <c r="B2" s="5" t="s">
        <v>24</v>
      </c>
      <c r="C2" s="7" t="s">
        <v>19</v>
      </c>
      <c r="D2" s="7" t="s">
        <v>22</v>
      </c>
      <c r="E2" s="8"/>
      <c r="F2" s="8"/>
      <c r="G2" s="8">
        <v>0</v>
      </c>
      <c r="H2" s="8">
        <v>1</v>
      </c>
      <c r="I2" s="8">
        <v>0</v>
      </c>
      <c r="J2" s="8">
        <v>0</v>
      </c>
      <c r="K2" s="8">
        <v>1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A3" s="2" t="s">
        <v>328</v>
      </c>
      <c r="B3" s="5" t="s">
        <v>23</v>
      </c>
      <c r="C3" s="7" t="s">
        <v>19</v>
      </c>
      <c r="D3" s="7" t="s">
        <v>22</v>
      </c>
      <c r="E3" s="8"/>
      <c r="F3" s="8"/>
      <c r="G3" s="8">
        <v>0</v>
      </c>
      <c r="H3" s="8">
        <v>1</v>
      </c>
      <c r="I3" s="8">
        <v>0</v>
      </c>
      <c r="J3" s="8">
        <v>0</v>
      </c>
      <c r="K3" s="8">
        <v>1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2" t="s">
        <v>329</v>
      </c>
      <c r="B4" s="5" t="s">
        <v>33</v>
      </c>
      <c r="C4" s="7" t="s">
        <v>19</v>
      </c>
      <c r="D4" s="7" t="s">
        <v>22</v>
      </c>
      <c r="E4" s="8"/>
      <c r="F4" s="8"/>
      <c r="G4" s="8">
        <v>0</v>
      </c>
      <c r="H4" s="8">
        <v>1</v>
      </c>
      <c r="I4" s="8">
        <v>0</v>
      </c>
      <c r="J4" s="8">
        <v>0</v>
      </c>
      <c r="K4" s="8">
        <v>0</v>
      </c>
      <c r="L4" s="8">
        <v>1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2" t="s">
        <v>330</v>
      </c>
      <c r="B5" s="5" t="s">
        <v>31</v>
      </c>
      <c r="C5" s="7" t="s">
        <v>19</v>
      </c>
      <c r="D5" s="7" t="s">
        <v>22</v>
      </c>
      <c r="E5" s="8"/>
      <c r="F5" s="8"/>
      <c r="G5" s="8">
        <v>0</v>
      </c>
      <c r="H5" s="8">
        <v>1</v>
      </c>
      <c r="I5" s="8">
        <v>0</v>
      </c>
      <c r="J5" s="8">
        <v>0</v>
      </c>
      <c r="K5" s="8">
        <v>0</v>
      </c>
      <c r="L5" s="8">
        <v>1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2" t="s">
        <v>331</v>
      </c>
      <c r="B6" s="5" t="s">
        <v>30</v>
      </c>
      <c r="C6" s="7" t="s">
        <v>19</v>
      </c>
      <c r="D6" s="7" t="s">
        <v>22</v>
      </c>
      <c r="E6" s="8"/>
      <c r="F6" s="8"/>
      <c r="G6" s="8">
        <v>0</v>
      </c>
      <c r="H6" s="8">
        <v>1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1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</row>
    <row r="7" spans="1:22" x14ac:dyDescent="0.25">
      <c r="A7" s="2" t="s">
        <v>332</v>
      </c>
      <c r="B7" s="5" t="s">
        <v>38</v>
      </c>
      <c r="C7" s="7" t="s">
        <v>19</v>
      </c>
      <c r="D7" s="7" t="s">
        <v>22</v>
      </c>
      <c r="E7" s="8"/>
      <c r="F7" s="8"/>
      <c r="G7" s="8">
        <v>0</v>
      </c>
      <c r="H7" s="8">
        <v>1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1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 x14ac:dyDescent="0.25">
      <c r="A8" s="2" t="s">
        <v>333</v>
      </c>
      <c r="B8" s="5" t="s">
        <v>34</v>
      </c>
      <c r="C8" s="7" t="s">
        <v>19</v>
      </c>
      <c r="D8" s="7" t="s">
        <v>22</v>
      </c>
      <c r="E8" s="8"/>
      <c r="F8" s="8"/>
      <c r="G8" s="8">
        <v>0</v>
      </c>
      <c r="H8" s="8">
        <v>1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1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</row>
    <row r="9" spans="1:22" x14ac:dyDescent="0.25">
      <c r="A9" s="2" t="s">
        <v>334</v>
      </c>
      <c r="B9" s="5" t="s">
        <v>32</v>
      </c>
      <c r="C9" s="7" t="s">
        <v>19</v>
      </c>
      <c r="D9" s="7" t="s">
        <v>22</v>
      </c>
      <c r="E9" s="8"/>
      <c r="F9" s="8"/>
      <c r="G9" s="8">
        <v>0</v>
      </c>
      <c r="H9" s="8">
        <v>1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1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</sheetData>
  <conditionalFormatting sqref="G2:L9">
    <cfRule type="colorScale" priority="2">
      <colorScale>
        <cfvo type="min"/>
        <cfvo type="max"/>
        <color rgb="FFFCFCFF"/>
        <color rgb="FFF8696B"/>
      </colorScale>
    </cfRule>
  </conditionalFormatting>
  <conditionalFormatting sqref="M2:V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4C52B-FA63-4B57-9517-C1BA2EEF82AE}">
  <dimension ref="A1:V18"/>
  <sheetViews>
    <sheetView workbookViewId="0">
      <selection activeCell="A2" sqref="A2:A17"/>
    </sheetView>
  </sheetViews>
  <sheetFormatPr defaultRowHeight="15" x14ac:dyDescent="0.25"/>
  <cols>
    <col min="1" max="1" width="20.140625" style="2" bestFit="1" customWidth="1"/>
    <col min="2" max="2" width="14.7109375" style="2" customWidth="1"/>
    <col min="3" max="3" width="16.28515625" style="2" bestFit="1" customWidth="1"/>
    <col min="4" max="4" width="16" style="2" bestFit="1" customWidth="1"/>
    <col min="5" max="16" width="13.42578125" style="1" customWidth="1"/>
    <col min="17" max="18" width="10.7109375" style="1" bestFit="1" customWidth="1"/>
    <col min="19" max="19" width="13.42578125" style="1" customWidth="1"/>
    <col min="20" max="22" width="10.7109375" style="1" bestFit="1" customWidth="1"/>
    <col min="23" max="16384" width="9.140625" style="1"/>
  </cols>
  <sheetData>
    <row r="1" spans="1:22" s="3" customFormat="1" x14ac:dyDescent="0.25">
      <c r="A1" s="4" t="s">
        <v>4</v>
      </c>
      <c r="B1" s="4" t="s">
        <v>15</v>
      </c>
      <c r="C1" s="6" t="s">
        <v>16</v>
      </c>
      <c r="D1" s="6" t="s">
        <v>17</v>
      </c>
      <c r="E1" s="6" t="s">
        <v>0</v>
      </c>
      <c r="F1" s="6" t="s">
        <v>1</v>
      </c>
      <c r="G1" s="6" t="s">
        <v>13</v>
      </c>
      <c r="H1" s="6" t="s">
        <v>14</v>
      </c>
      <c r="I1" s="6" t="s">
        <v>7</v>
      </c>
      <c r="J1" s="6" t="s">
        <v>8</v>
      </c>
      <c r="K1" s="6" t="s">
        <v>6</v>
      </c>
      <c r="L1" s="6" t="s">
        <v>9</v>
      </c>
      <c r="M1" s="6" t="s">
        <v>42</v>
      </c>
      <c r="N1" s="6" t="s">
        <v>10</v>
      </c>
      <c r="O1" s="6" t="s">
        <v>11</v>
      </c>
      <c r="P1" s="6" t="s">
        <v>12</v>
      </c>
      <c r="Q1" s="6" t="s">
        <v>43</v>
      </c>
      <c r="R1" s="6" t="s">
        <v>44</v>
      </c>
      <c r="S1" s="6" t="s">
        <v>46</v>
      </c>
      <c r="T1" s="6" t="s">
        <v>47</v>
      </c>
      <c r="U1" s="6" t="s">
        <v>45</v>
      </c>
      <c r="V1" s="6" t="s">
        <v>48</v>
      </c>
    </row>
    <row r="2" spans="1:22" x14ac:dyDescent="0.25">
      <c r="A2" s="2" t="s">
        <v>158</v>
      </c>
      <c r="B2" s="5" t="s">
        <v>24</v>
      </c>
      <c r="C2" s="7" t="s">
        <v>20</v>
      </c>
      <c r="D2" s="7" t="s">
        <v>18</v>
      </c>
      <c r="E2" s="8"/>
      <c r="F2" s="8"/>
      <c r="G2" s="8">
        <v>1</v>
      </c>
      <c r="H2" s="8">
        <v>0</v>
      </c>
      <c r="I2" s="8">
        <v>0</v>
      </c>
      <c r="J2" s="8">
        <v>0</v>
      </c>
      <c r="K2" s="8">
        <v>1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A3" s="2" t="s">
        <v>159</v>
      </c>
      <c r="B3" s="5" t="s">
        <v>23</v>
      </c>
      <c r="C3" s="7" t="s">
        <v>20</v>
      </c>
      <c r="D3" s="7" t="s">
        <v>18</v>
      </c>
      <c r="E3" s="8"/>
      <c r="F3" s="8"/>
      <c r="G3" s="8">
        <v>1</v>
      </c>
      <c r="H3" s="8">
        <v>0</v>
      </c>
      <c r="I3" s="8">
        <v>0</v>
      </c>
      <c r="J3" s="8">
        <v>0</v>
      </c>
      <c r="K3" s="8">
        <v>1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2" t="s">
        <v>160</v>
      </c>
      <c r="B4" s="5" t="s">
        <v>25</v>
      </c>
      <c r="C4" s="7" t="s">
        <v>20</v>
      </c>
      <c r="D4" s="7" t="s">
        <v>18</v>
      </c>
      <c r="E4" s="8"/>
      <c r="F4" s="8"/>
      <c r="G4" s="8">
        <v>1</v>
      </c>
      <c r="H4" s="8">
        <v>0</v>
      </c>
      <c r="I4" s="8">
        <v>1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2" t="s">
        <v>161</v>
      </c>
      <c r="B5" s="5" t="s">
        <v>26</v>
      </c>
      <c r="C5" s="7" t="s">
        <v>20</v>
      </c>
      <c r="D5" s="7" t="s">
        <v>18</v>
      </c>
      <c r="E5" s="8"/>
      <c r="F5" s="8"/>
      <c r="G5" s="8">
        <v>1</v>
      </c>
      <c r="H5" s="8">
        <v>0</v>
      </c>
      <c r="I5" s="8">
        <v>0</v>
      </c>
      <c r="J5" s="8">
        <v>1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2" t="s">
        <v>162</v>
      </c>
      <c r="B6" s="5" t="s">
        <v>29</v>
      </c>
      <c r="C6" s="7" t="s">
        <v>20</v>
      </c>
      <c r="D6" s="7" t="s">
        <v>18</v>
      </c>
      <c r="E6" s="8"/>
      <c r="F6" s="8"/>
      <c r="G6" s="8">
        <v>1</v>
      </c>
      <c r="H6" s="8">
        <v>0</v>
      </c>
      <c r="I6" s="8">
        <v>0</v>
      </c>
      <c r="J6" s="8">
        <v>0</v>
      </c>
      <c r="K6" s="8">
        <v>0</v>
      </c>
      <c r="L6" s="8">
        <v>1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</row>
    <row r="7" spans="1:22" x14ac:dyDescent="0.25">
      <c r="A7" s="2" t="s">
        <v>163</v>
      </c>
      <c r="B7" s="5" t="s">
        <v>28</v>
      </c>
      <c r="C7" s="7" t="s">
        <v>20</v>
      </c>
      <c r="D7" s="7" t="s">
        <v>18</v>
      </c>
      <c r="E7" s="8"/>
      <c r="F7" s="8"/>
      <c r="G7" s="8">
        <v>1</v>
      </c>
      <c r="H7" s="8">
        <v>0</v>
      </c>
      <c r="I7" s="8">
        <v>0</v>
      </c>
      <c r="J7" s="8">
        <v>0</v>
      </c>
      <c r="K7" s="8">
        <v>0</v>
      </c>
      <c r="L7" s="8">
        <v>1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 x14ac:dyDescent="0.25">
      <c r="A8" s="2" t="s">
        <v>164</v>
      </c>
      <c r="B8" s="5" t="s">
        <v>27</v>
      </c>
      <c r="C8" s="7" t="s">
        <v>20</v>
      </c>
      <c r="D8" s="7" t="s">
        <v>18</v>
      </c>
      <c r="E8" s="8"/>
      <c r="F8" s="8"/>
      <c r="G8" s="8">
        <v>1</v>
      </c>
      <c r="H8" s="8">
        <v>0</v>
      </c>
      <c r="I8" s="8">
        <v>0</v>
      </c>
      <c r="J8" s="8">
        <v>0</v>
      </c>
      <c r="K8" s="8">
        <v>0</v>
      </c>
      <c r="L8" s="8">
        <v>1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</row>
    <row r="9" spans="1:22" x14ac:dyDescent="0.25">
      <c r="A9" s="2" t="s">
        <v>165</v>
      </c>
      <c r="B9" s="5" t="s">
        <v>33</v>
      </c>
      <c r="C9" s="7" t="s">
        <v>20</v>
      </c>
      <c r="D9" s="7" t="s">
        <v>18</v>
      </c>
      <c r="E9" s="8"/>
      <c r="F9" s="8"/>
      <c r="G9" s="8">
        <v>1</v>
      </c>
      <c r="H9" s="8">
        <v>0</v>
      </c>
      <c r="I9" s="8">
        <v>0</v>
      </c>
      <c r="J9" s="8">
        <v>0</v>
      </c>
      <c r="K9" s="8">
        <v>0</v>
      </c>
      <c r="L9" s="8">
        <v>1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25">
      <c r="A10" s="2" t="s">
        <v>166</v>
      </c>
      <c r="B10" s="5" t="s">
        <v>31</v>
      </c>
      <c r="C10" s="7" t="s">
        <v>20</v>
      </c>
      <c r="D10" s="7" t="s">
        <v>18</v>
      </c>
      <c r="E10" s="8"/>
      <c r="F10" s="8"/>
      <c r="G10" s="8">
        <v>1</v>
      </c>
      <c r="H10" s="8">
        <v>0</v>
      </c>
      <c r="I10" s="8">
        <v>0</v>
      </c>
      <c r="J10" s="8">
        <v>0</v>
      </c>
      <c r="K10" s="8">
        <v>0</v>
      </c>
      <c r="L10" s="8">
        <v>1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</row>
    <row r="11" spans="1:22" x14ac:dyDescent="0.25">
      <c r="A11" s="2" t="s">
        <v>167</v>
      </c>
      <c r="B11" s="5" t="s">
        <v>30</v>
      </c>
      <c r="C11" s="7" t="s">
        <v>20</v>
      </c>
      <c r="D11" s="7" t="s">
        <v>18</v>
      </c>
      <c r="E11" s="8"/>
      <c r="F11" s="8"/>
      <c r="G11" s="8">
        <v>1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1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</row>
    <row r="12" spans="1:22" x14ac:dyDescent="0.25">
      <c r="A12" s="2" t="s">
        <v>168</v>
      </c>
      <c r="B12" s="5" t="s">
        <v>35</v>
      </c>
      <c r="C12" s="7" t="s">
        <v>20</v>
      </c>
      <c r="D12" s="7" t="s">
        <v>18</v>
      </c>
      <c r="E12" s="8"/>
      <c r="F12" s="8"/>
      <c r="G12" s="8">
        <v>1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1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</row>
    <row r="13" spans="1:22" x14ac:dyDescent="0.25">
      <c r="A13" s="2" t="s">
        <v>169</v>
      </c>
      <c r="B13" s="5" t="s">
        <v>36</v>
      </c>
      <c r="C13" s="7" t="s">
        <v>20</v>
      </c>
      <c r="D13" s="7" t="s">
        <v>18</v>
      </c>
      <c r="E13" s="8"/>
      <c r="F13" s="8"/>
      <c r="G13" s="8">
        <v>1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1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</row>
    <row r="14" spans="1:22" x14ac:dyDescent="0.25">
      <c r="A14" s="2" t="s">
        <v>170</v>
      </c>
      <c r="B14" s="5" t="s">
        <v>37</v>
      </c>
      <c r="C14" s="7" t="s">
        <v>20</v>
      </c>
      <c r="D14" s="7" t="s">
        <v>18</v>
      </c>
      <c r="E14" s="8"/>
      <c r="F14" s="8"/>
      <c r="G14" s="8">
        <v>1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1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</row>
    <row r="15" spans="1:22" x14ac:dyDescent="0.25">
      <c r="A15" s="2" t="s">
        <v>171</v>
      </c>
      <c r="B15" s="5" t="s">
        <v>38</v>
      </c>
      <c r="C15" s="7" t="s">
        <v>20</v>
      </c>
      <c r="D15" s="7" t="s">
        <v>18</v>
      </c>
      <c r="E15" s="8"/>
      <c r="F15" s="8"/>
      <c r="G15" s="8">
        <v>1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1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</row>
    <row r="16" spans="1:22" x14ac:dyDescent="0.25">
      <c r="A16" s="2" t="s">
        <v>172</v>
      </c>
      <c r="B16" s="5" t="s">
        <v>34</v>
      </c>
      <c r="C16" s="7" t="s">
        <v>20</v>
      </c>
      <c r="D16" s="7" t="s">
        <v>18</v>
      </c>
      <c r="E16" s="8"/>
      <c r="F16" s="8"/>
      <c r="G16" s="8">
        <v>1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1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</row>
    <row r="17" spans="1:22" x14ac:dyDescent="0.25">
      <c r="A17" s="2" t="s">
        <v>173</v>
      </c>
      <c r="B17" s="5" t="s">
        <v>32</v>
      </c>
      <c r="C17" s="7" t="s">
        <v>20</v>
      </c>
      <c r="D17" s="7" t="s">
        <v>18</v>
      </c>
      <c r="E17" s="8"/>
      <c r="F17" s="8"/>
      <c r="G17" s="8">
        <v>1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1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</row>
    <row r="18" spans="1:22" x14ac:dyDescent="0.25">
      <c r="C18" s="9"/>
      <c r="D18" s="9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S18" s="8"/>
    </row>
  </sheetData>
  <phoneticPr fontId="4" type="noConversion"/>
  <conditionalFormatting sqref="G2:L17">
    <cfRule type="colorScale" priority="9">
      <colorScale>
        <cfvo type="min"/>
        <cfvo type="max"/>
        <color rgb="FFFCFCFF"/>
        <color rgb="FFF8696B"/>
      </colorScale>
    </cfRule>
  </conditionalFormatting>
  <conditionalFormatting sqref="N2:P17">
    <cfRule type="colorScale" priority="8">
      <colorScale>
        <cfvo type="min"/>
        <cfvo type="max"/>
        <color rgb="FFFCFCFF"/>
        <color rgb="FFF8696B"/>
      </colorScale>
    </cfRule>
  </conditionalFormatting>
  <conditionalFormatting sqref="M2:M17">
    <cfRule type="colorScale" priority="7">
      <colorScale>
        <cfvo type="min"/>
        <cfvo type="max"/>
        <color rgb="FFFCFCFF"/>
        <color rgb="FFF8696B"/>
      </colorScale>
    </cfRule>
  </conditionalFormatting>
  <conditionalFormatting sqref="M2:P17">
    <cfRule type="colorScale" priority="6">
      <colorScale>
        <cfvo type="min"/>
        <cfvo type="max"/>
        <color rgb="FFFCFCFF"/>
        <color rgb="FFF8696B"/>
      </colorScale>
    </cfRule>
  </conditionalFormatting>
  <conditionalFormatting sqref="Q2:Q17">
    <cfRule type="colorScale" priority="5">
      <colorScale>
        <cfvo type="min"/>
        <cfvo type="max"/>
        <color rgb="FFFCFCFF"/>
        <color rgb="FFF8696B"/>
      </colorScale>
    </cfRule>
  </conditionalFormatting>
  <conditionalFormatting sqref="R2:V17">
    <cfRule type="colorScale" priority="4">
      <colorScale>
        <cfvo type="min"/>
        <cfvo type="max"/>
        <color rgb="FFFCFCFF"/>
        <color rgb="FFF8696B"/>
      </colorScale>
    </cfRule>
  </conditionalFormatting>
  <conditionalFormatting sqref="M2:V17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91A88-68CC-4F55-8AED-ED63FA04186A}">
  <dimension ref="A1:V18"/>
  <sheetViews>
    <sheetView zoomScaleNormal="100" workbookViewId="0">
      <selection activeCell="A2" sqref="A2:A17"/>
    </sheetView>
  </sheetViews>
  <sheetFormatPr defaultRowHeight="15" x14ac:dyDescent="0.25"/>
  <cols>
    <col min="1" max="1" width="19.42578125" style="2" bestFit="1" customWidth="1"/>
    <col min="2" max="2" width="14.7109375" style="2" customWidth="1"/>
    <col min="3" max="3" width="16.28515625" style="2" bestFit="1" customWidth="1"/>
    <col min="4" max="4" width="16" style="2" bestFit="1" customWidth="1"/>
    <col min="5" max="16" width="13.42578125" style="1" customWidth="1"/>
    <col min="17" max="20" width="10.7109375" style="1" bestFit="1" customWidth="1"/>
    <col min="21" max="16384" width="9.140625" style="1"/>
  </cols>
  <sheetData>
    <row r="1" spans="1:22" s="3" customFormat="1" x14ac:dyDescent="0.25">
      <c r="A1" s="4" t="s">
        <v>4</v>
      </c>
      <c r="B1" s="4" t="s">
        <v>15</v>
      </c>
      <c r="C1" s="6" t="s">
        <v>16</v>
      </c>
      <c r="D1" s="6" t="s">
        <v>17</v>
      </c>
      <c r="E1" s="6" t="s">
        <v>0</v>
      </c>
      <c r="F1" s="6" t="s">
        <v>1</v>
      </c>
      <c r="G1" s="6" t="s">
        <v>13</v>
      </c>
      <c r="H1" s="6" t="s">
        <v>14</v>
      </c>
      <c r="I1" s="6" t="s">
        <v>7</v>
      </c>
      <c r="J1" s="6" t="s">
        <v>8</v>
      </c>
      <c r="K1" s="6" t="s">
        <v>6</v>
      </c>
      <c r="L1" s="6" t="s">
        <v>9</v>
      </c>
      <c r="M1" s="6" t="s">
        <v>42</v>
      </c>
      <c r="N1" s="6" t="s">
        <v>10</v>
      </c>
      <c r="O1" s="6" t="s">
        <v>11</v>
      </c>
      <c r="P1" s="6" t="s">
        <v>12</v>
      </c>
      <c r="Q1" s="6" t="s">
        <v>43</v>
      </c>
      <c r="R1" s="6" t="s">
        <v>44</v>
      </c>
      <c r="S1" s="6" t="s">
        <v>46</v>
      </c>
      <c r="T1" s="6" t="s">
        <v>47</v>
      </c>
      <c r="U1" s="6" t="s">
        <v>45</v>
      </c>
      <c r="V1" s="6" t="s">
        <v>48</v>
      </c>
    </row>
    <row r="2" spans="1:22" x14ac:dyDescent="0.25">
      <c r="A2" s="2" t="s">
        <v>174</v>
      </c>
      <c r="B2" s="5" t="s">
        <v>24</v>
      </c>
      <c r="C2" s="7" t="s">
        <v>20</v>
      </c>
      <c r="D2" s="7" t="s">
        <v>18</v>
      </c>
      <c r="E2" s="8"/>
      <c r="F2" s="8"/>
      <c r="G2" s="8">
        <v>0</v>
      </c>
      <c r="H2" s="8">
        <v>1</v>
      </c>
      <c r="I2" s="8">
        <v>0</v>
      </c>
      <c r="J2" s="8">
        <v>0</v>
      </c>
      <c r="K2" s="8">
        <v>1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A3" s="2" t="s">
        <v>175</v>
      </c>
      <c r="B3" s="5" t="s">
        <v>23</v>
      </c>
      <c r="C3" s="7" t="s">
        <v>20</v>
      </c>
      <c r="D3" s="7" t="s">
        <v>18</v>
      </c>
      <c r="E3" s="8"/>
      <c r="F3" s="8"/>
      <c r="G3" s="8">
        <v>0</v>
      </c>
      <c r="H3" s="8">
        <v>1</v>
      </c>
      <c r="I3" s="8">
        <v>0</v>
      </c>
      <c r="J3" s="8">
        <v>0</v>
      </c>
      <c r="K3" s="8">
        <v>1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2" t="s">
        <v>176</v>
      </c>
      <c r="B4" s="5" t="s">
        <v>25</v>
      </c>
      <c r="C4" s="7" t="s">
        <v>20</v>
      </c>
      <c r="D4" s="7" t="s">
        <v>18</v>
      </c>
      <c r="E4" s="8"/>
      <c r="F4" s="8"/>
      <c r="G4" s="8">
        <v>0</v>
      </c>
      <c r="H4" s="8">
        <v>1</v>
      </c>
      <c r="I4" s="8">
        <v>1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2" t="s">
        <v>177</v>
      </c>
      <c r="B5" s="5" t="s">
        <v>26</v>
      </c>
      <c r="C5" s="7" t="s">
        <v>20</v>
      </c>
      <c r="D5" s="7" t="s">
        <v>18</v>
      </c>
      <c r="E5" s="8"/>
      <c r="F5" s="8"/>
      <c r="G5" s="8">
        <v>0</v>
      </c>
      <c r="H5" s="8">
        <v>1</v>
      </c>
      <c r="I5" s="8">
        <v>0</v>
      </c>
      <c r="J5" s="8">
        <v>1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2" t="s">
        <v>178</v>
      </c>
      <c r="B6" s="5" t="s">
        <v>29</v>
      </c>
      <c r="C6" s="7" t="s">
        <v>20</v>
      </c>
      <c r="D6" s="7" t="s">
        <v>18</v>
      </c>
      <c r="E6" s="8"/>
      <c r="F6" s="8"/>
      <c r="G6" s="8">
        <v>0</v>
      </c>
      <c r="H6" s="8">
        <v>1</v>
      </c>
      <c r="I6" s="8">
        <v>0</v>
      </c>
      <c r="J6" s="8">
        <v>0</v>
      </c>
      <c r="K6" s="8">
        <v>0</v>
      </c>
      <c r="L6" s="8">
        <v>1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</row>
    <row r="7" spans="1:22" x14ac:dyDescent="0.25">
      <c r="A7" s="2" t="s">
        <v>179</v>
      </c>
      <c r="B7" s="5" t="s">
        <v>28</v>
      </c>
      <c r="C7" s="7" t="s">
        <v>20</v>
      </c>
      <c r="D7" s="7" t="s">
        <v>18</v>
      </c>
      <c r="E7" s="8"/>
      <c r="F7" s="8"/>
      <c r="G7" s="8">
        <v>0</v>
      </c>
      <c r="H7" s="8">
        <v>1</v>
      </c>
      <c r="I7" s="8">
        <v>0</v>
      </c>
      <c r="J7" s="8">
        <v>0</v>
      </c>
      <c r="K7" s="8">
        <v>0</v>
      </c>
      <c r="L7" s="8">
        <v>1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 x14ac:dyDescent="0.25">
      <c r="A8" s="2" t="s">
        <v>180</v>
      </c>
      <c r="B8" s="5" t="s">
        <v>27</v>
      </c>
      <c r="C8" s="7" t="s">
        <v>20</v>
      </c>
      <c r="D8" s="7" t="s">
        <v>18</v>
      </c>
      <c r="E8" s="8"/>
      <c r="F8" s="8"/>
      <c r="G8" s="8">
        <v>0</v>
      </c>
      <c r="H8" s="8">
        <v>1</v>
      </c>
      <c r="I8" s="8">
        <v>0</v>
      </c>
      <c r="J8" s="8">
        <v>0</v>
      </c>
      <c r="K8" s="8">
        <v>0</v>
      </c>
      <c r="L8" s="8">
        <v>1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</row>
    <row r="9" spans="1:22" x14ac:dyDescent="0.25">
      <c r="A9" s="2" t="s">
        <v>181</v>
      </c>
      <c r="B9" s="5" t="s">
        <v>33</v>
      </c>
      <c r="C9" s="7" t="s">
        <v>20</v>
      </c>
      <c r="D9" s="7" t="s">
        <v>18</v>
      </c>
      <c r="E9" s="8"/>
      <c r="F9" s="8"/>
      <c r="G9" s="8">
        <v>0</v>
      </c>
      <c r="H9" s="8">
        <v>1</v>
      </c>
      <c r="I9" s="8">
        <v>0</v>
      </c>
      <c r="J9" s="8">
        <v>0</v>
      </c>
      <c r="K9" s="8">
        <v>0</v>
      </c>
      <c r="L9" s="8">
        <v>1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25">
      <c r="A10" s="2" t="s">
        <v>182</v>
      </c>
      <c r="B10" s="5" t="s">
        <v>31</v>
      </c>
      <c r="C10" s="7" t="s">
        <v>20</v>
      </c>
      <c r="D10" s="7" t="s">
        <v>18</v>
      </c>
      <c r="E10" s="8"/>
      <c r="F10" s="8"/>
      <c r="G10" s="8">
        <v>0</v>
      </c>
      <c r="H10" s="8">
        <v>1</v>
      </c>
      <c r="I10" s="8">
        <v>0</v>
      </c>
      <c r="J10" s="8">
        <v>0</v>
      </c>
      <c r="K10" s="8">
        <v>0</v>
      </c>
      <c r="L10" s="8">
        <v>1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</row>
    <row r="11" spans="1:22" x14ac:dyDescent="0.25">
      <c r="A11" s="2" t="s">
        <v>183</v>
      </c>
      <c r="B11" s="5" t="s">
        <v>30</v>
      </c>
      <c r="C11" s="7" t="s">
        <v>20</v>
      </c>
      <c r="D11" s="7" t="s">
        <v>18</v>
      </c>
      <c r="E11" s="8"/>
      <c r="F11" s="8"/>
      <c r="G11" s="8">
        <v>0</v>
      </c>
      <c r="H11" s="8">
        <v>1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1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</row>
    <row r="12" spans="1:22" x14ac:dyDescent="0.25">
      <c r="A12" s="2" t="s">
        <v>184</v>
      </c>
      <c r="B12" s="5" t="s">
        <v>35</v>
      </c>
      <c r="C12" s="7" t="s">
        <v>20</v>
      </c>
      <c r="D12" s="7" t="s">
        <v>18</v>
      </c>
      <c r="E12" s="8"/>
      <c r="F12" s="8"/>
      <c r="G12" s="8">
        <v>0</v>
      </c>
      <c r="H12" s="8">
        <v>1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1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</row>
    <row r="13" spans="1:22" x14ac:dyDescent="0.25">
      <c r="A13" s="2" t="s">
        <v>185</v>
      </c>
      <c r="B13" s="5" t="s">
        <v>36</v>
      </c>
      <c r="C13" s="7" t="s">
        <v>20</v>
      </c>
      <c r="D13" s="7" t="s">
        <v>18</v>
      </c>
      <c r="E13" s="8"/>
      <c r="F13" s="8"/>
      <c r="G13" s="8">
        <v>0</v>
      </c>
      <c r="H13" s="8">
        <v>1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1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</row>
    <row r="14" spans="1:22" x14ac:dyDescent="0.25">
      <c r="A14" s="2" t="s">
        <v>186</v>
      </c>
      <c r="B14" s="5" t="s">
        <v>37</v>
      </c>
      <c r="C14" s="7" t="s">
        <v>20</v>
      </c>
      <c r="D14" s="7" t="s">
        <v>18</v>
      </c>
      <c r="E14" s="8"/>
      <c r="F14" s="8"/>
      <c r="G14" s="8">
        <v>0</v>
      </c>
      <c r="H14" s="8">
        <v>1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1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</row>
    <row r="15" spans="1:22" x14ac:dyDescent="0.25">
      <c r="A15" s="2" t="s">
        <v>187</v>
      </c>
      <c r="B15" s="5" t="s">
        <v>38</v>
      </c>
      <c r="C15" s="7" t="s">
        <v>20</v>
      </c>
      <c r="D15" s="7" t="s">
        <v>18</v>
      </c>
      <c r="E15" s="8"/>
      <c r="F15" s="8"/>
      <c r="G15" s="8">
        <v>0</v>
      </c>
      <c r="H15" s="8">
        <v>1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1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</row>
    <row r="16" spans="1:22" x14ac:dyDescent="0.25">
      <c r="A16" s="2" t="s">
        <v>188</v>
      </c>
      <c r="B16" s="5" t="s">
        <v>34</v>
      </c>
      <c r="C16" s="7" t="s">
        <v>20</v>
      </c>
      <c r="D16" s="7" t="s">
        <v>18</v>
      </c>
      <c r="E16" s="8"/>
      <c r="F16" s="8"/>
      <c r="G16" s="8">
        <v>0</v>
      </c>
      <c r="H16" s="8">
        <v>1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1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</row>
    <row r="17" spans="1:22" x14ac:dyDescent="0.25">
      <c r="A17" s="2" t="s">
        <v>189</v>
      </c>
      <c r="B17" s="5" t="s">
        <v>32</v>
      </c>
      <c r="C17" s="7" t="s">
        <v>20</v>
      </c>
      <c r="D17" s="7" t="s">
        <v>18</v>
      </c>
      <c r="E17" s="8"/>
      <c r="F17" s="8"/>
      <c r="G17" s="8">
        <v>0</v>
      </c>
      <c r="H17" s="8">
        <v>1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1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</row>
    <row r="18" spans="1:22" x14ac:dyDescent="0.25">
      <c r="C18" s="9"/>
      <c r="D18" s="9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</sheetData>
  <conditionalFormatting sqref="G2:L17">
    <cfRule type="colorScale" priority="8">
      <colorScale>
        <cfvo type="min"/>
        <cfvo type="max"/>
        <color rgb="FFFCFCFF"/>
        <color rgb="FFF8696B"/>
      </colorScale>
    </cfRule>
  </conditionalFormatting>
  <conditionalFormatting sqref="N2:P17 S2:V17">
    <cfRule type="colorScale" priority="7">
      <colorScale>
        <cfvo type="min"/>
        <cfvo type="max"/>
        <color rgb="FFFCFCFF"/>
        <color rgb="FFF8696B"/>
      </colorScale>
    </cfRule>
  </conditionalFormatting>
  <conditionalFormatting sqref="M2:M17">
    <cfRule type="colorScale" priority="6">
      <colorScale>
        <cfvo type="min"/>
        <cfvo type="max"/>
        <color rgb="FFFCFCFF"/>
        <color rgb="FFF8696B"/>
      </colorScale>
    </cfRule>
  </conditionalFormatting>
  <conditionalFormatting sqref="M2:P17">
    <cfRule type="colorScale" priority="5">
      <colorScale>
        <cfvo type="min"/>
        <cfvo type="max"/>
        <color rgb="FFFCFCFF"/>
        <color rgb="FFF8696B"/>
      </colorScale>
    </cfRule>
  </conditionalFormatting>
  <conditionalFormatting sqref="Q2:Q17">
    <cfRule type="colorScale" priority="4">
      <colorScale>
        <cfvo type="min"/>
        <cfvo type="max"/>
        <color rgb="FFFCFCFF"/>
        <color rgb="FFF8696B"/>
      </colorScale>
    </cfRule>
  </conditionalFormatting>
  <conditionalFormatting sqref="R2:R17">
    <cfRule type="colorScale" priority="3">
      <colorScale>
        <cfvo type="min"/>
        <cfvo type="max"/>
        <color rgb="FFFCFCFF"/>
        <color rgb="FFF8696B"/>
      </colorScale>
    </cfRule>
  </conditionalFormatting>
  <conditionalFormatting sqref="M2:V17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V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6448D-B9FD-4C5F-8361-7B1E00567DB3}">
  <dimension ref="A1:V18"/>
  <sheetViews>
    <sheetView workbookViewId="0">
      <selection activeCell="A2" sqref="A2:XFD2"/>
    </sheetView>
  </sheetViews>
  <sheetFormatPr defaultRowHeight="15" x14ac:dyDescent="0.25"/>
  <cols>
    <col min="1" max="1" width="24.42578125" style="2" bestFit="1" customWidth="1"/>
    <col min="2" max="2" width="19.5703125" style="2" bestFit="1" customWidth="1"/>
    <col min="3" max="3" width="16.28515625" style="2" bestFit="1" customWidth="1"/>
    <col min="4" max="4" width="16" style="2" bestFit="1" customWidth="1"/>
    <col min="5" max="19" width="13.42578125" style="1" customWidth="1"/>
    <col min="20" max="23" width="10.7109375" style="1" bestFit="1" customWidth="1"/>
    <col min="24" max="16384" width="9.140625" style="1"/>
  </cols>
  <sheetData>
    <row r="1" spans="1:22" s="3" customFormat="1" x14ac:dyDescent="0.25">
      <c r="A1" s="4" t="s">
        <v>4</v>
      </c>
      <c r="B1" s="4" t="s">
        <v>15</v>
      </c>
      <c r="C1" s="6" t="s">
        <v>16</v>
      </c>
      <c r="D1" s="6" t="s">
        <v>17</v>
      </c>
      <c r="E1" s="6" t="s">
        <v>0</v>
      </c>
      <c r="F1" s="6" t="s">
        <v>1</v>
      </c>
      <c r="G1" s="6" t="s">
        <v>13</v>
      </c>
      <c r="H1" s="6" t="s">
        <v>14</v>
      </c>
      <c r="I1" s="6" t="s">
        <v>7</v>
      </c>
      <c r="J1" s="6" t="s">
        <v>8</v>
      </c>
      <c r="K1" s="6" t="s">
        <v>6</v>
      </c>
      <c r="L1" s="6" t="s">
        <v>9</v>
      </c>
      <c r="M1" s="6" t="s">
        <v>42</v>
      </c>
      <c r="N1" s="6" t="s">
        <v>10</v>
      </c>
      <c r="O1" s="6" t="s">
        <v>11</v>
      </c>
      <c r="P1" s="6" t="s">
        <v>12</v>
      </c>
      <c r="Q1" s="6" t="s">
        <v>43</v>
      </c>
      <c r="R1" s="6" t="s">
        <v>44</v>
      </c>
      <c r="S1" s="6" t="s">
        <v>46</v>
      </c>
      <c r="T1" s="6" t="s">
        <v>47</v>
      </c>
      <c r="U1" s="6" t="s">
        <v>45</v>
      </c>
      <c r="V1" s="6" t="s">
        <v>48</v>
      </c>
    </row>
    <row r="2" spans="1:22" x14ac:dyDescent="0.25">
      <c r="A2" s="2" t="s">
        <v>190</v>
      </c>
      <c r="B2" s="5" t="s">
        <v>24</v>
      </c>
      <c r="C2" s="7" t="s">
        <v>20</v>
      </c>
      <c r="D2" s="7" t="s">
        <v>18</v>
      </c>
      <c r="E2" s="8"/>
      <c r="F2" s="8"/>
      <c r="G2" s="8">
        <v>1</v>
      </c>
      <c r="H2" s="8">
        <v>0</v>
      </c>
      <c r="I2" s="8">
        <v>0</v>
      </c>
      <c r="J2" s="8">
        <v>0</v>
      </c>
      <c r="K2" s="8">
        <v>1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A3" s="2" t="s">
        <v>191</v>
      </c>
      <c r="B3" s="5" t="s">
        <v>23</v>
      </c>
      <c r="C3" s="7" t="s">
        <v>20</v>
      </c>
      <c r="D3" s="7" t="s">
        <v>18</v>
      </c>
      <c r="E3" s="8"/>
      <c r="F3" s="8"/>
      <c r="G3" s="8">
        <v>1</v>
      </c>
      <c r="H3" s="8">
        <v>0</v>
      </c>
      <c r="I3" s="8">
        <v>0</v>
      </c>
      <c r="J3" s="8">
        <v>0</v>
      </c>
      <c r="K3" s="8">
        <v>1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2" t="s">
        <v>192</v>
      </c>
      <c r="B4" s="5" t="s">
        <v>25</v>
      </c>
      <c r="C4" s="7" t="s">
        <v>20</v>
      </c>
      <c r="D4" s="7" t="s">
        <v>18</v>
      </c>
      <c r="E4" s="8"/>
      <c r="F4" s="8"/>
      <c r="G4" s="8">
        <v>1</v>
      </c>
      <c r="H4" s="8">
        <v>0</v>
      </c>
      <c r="I4" s="8">
        <v>1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2" t="s">
        <v>193</v>
      </c>
      <c r="B5" s="5" t="s">
        <v>26</v>
      </c>
      <c r="C5" s="7" t="s">
        <v>20</v>
      </c>
      <c r="D5" s="7" t="s">
        <v>18</v>
      </c>
      <c r="E5" s="8"/>
      <c r="F5" s="8"/>
      <c r="G5" s="8">
        <v>1</v>
      </c>
      <c r="H5" s="8">
        <v>0</v>
      </c>
      <c r="I5" s="8">
        <v>0</v>
      </c>
      <c r="J5" s="8">
        <v>1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2" t="s">
        <v>194</v>
      </c>
      <c r="B6" s="5" t="s">
        <v>29</v>
      </c>
      <c r="C6" s="7" t="s">
        <v>20</v>
      </c>
      <c r="D6" s="7" t="s">
        <v>18</v>
      </c>
      <c r="E6" s="8"/>
      <c r="F6" s="8"/>
      <c r="G6" s="8">
        <v>1</v>
      </c>
      <c r="H6" s="8">
        <v>0</v>
      </c>
      <c r="I6" s="8">
        <v>0</v>
      </c>
      <c r="J6" s="8">
        <v>0</v>
      </c>
      <c r="K6" s="8">
        <v>0</v>
      </c>
      <c r="L6" s="8">
        <v>1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</row>
    <row r="7" spans="1:22" x14ac:dyDescent="0.25">
      <c r="A7" s="2" t="s">
        <v>195</v>
      </c>
      <c r="B7" s="5" t="s">
        <v>28</v>
      </c>
      <c r="C7" s="7" t="s">
        <v>20</v>
      </c>
      <c r="D7" s="7" t="s">
        <v>18</v>
      </c>
      <c r="E7" s="8"/>
      <c r="F7" s="8"/>
      <c r="G7" s="8">
        <v>1</v>
      </c>
      <c r="H7" s="8">
        <v>0</v>
      </c>
      <c r="I7" s="8">
        <v>0</v>
      </c>
      <c r="J7" s="8">
        <v>0</v>
      </c>
      <c r="K7" s="8">
        <v>0</v>
      </c>
      <c r="L7" s="8">
        <v>1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 x14ac:dyDescent="0.25">
      <c r="A8" s="2" t="s">
        <v>196</v>
      </c>
      <c r="B8" s="5" t="s">
        <v>27</v>
      </c>
      <c r="C8" s="7" t="s">
        <v>20</v>
      </c>
      <c r="D8" s="7" t="s">
        <v>18</v>
      </c>
      <c r="E8" s="8"/>
      <c r="F8" s="8"/>
      <c r="G8" s="8">
        <v>1</v>
      </c>
      <c r="H8" s="8">
        <v>0</v>
      </c>
      <c r="I8" s="8">
        <v>0</v>
      </c>
      <c r="J8" s="8">
        <v>0</v>
      </c>
      <c r="K8" s="8">
        <v>0</v>
      </c>
      <c r="L8" s="8">
        <v>1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</row>
    <row r="9" spans="1:22" x14ac:dyDescent="0.25">
      <c r="A9" s="2" t="s">
        <v>197</v>
      </c>
      <c r="B9" s="5" t="s">
        <v>33</v>
      </c>
      <c r="C9" s="7" t="s">
        <v>20</v>
      </c>
      <c r="D9" s="7" t="s">
        <v>18</v>
      </c>
      <c r="E9" s="8"/>
      <c r="F9" s="8"/>
      <c r="G9" s="8">
        <v>1</v>
      </c>
      <c r="H9" s="8">
        <v>0</v>
      </c>
      <c r="I9" s="8">
        <v>0</v>
      </c>
      <c r="J9" s="8">
        <v>0</v>
      </c>
      <c r="K9" s="8">
        <v>0</v>
      </c>
      <c r="L9" s="8">
        <v>1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25">
      <c r="A10" s="2" t="s">
        <v>198</v>
      </c>
      <c r="B10" s="5" t="s">
        <v>31</v>
      </c>
      <c r="C10" s="7" t="s">
        <v>20</v>
      </c>
      <c r="D10" s="7" t="s">
        <v>18</v>
      </c>
      <c r="E10" s="8"/>
      <c r="F10" s="8"/>
      <c r="G10" s="8">
        <v>1</v>
      </c>
      <c r="H10" s="8">
        <v>0</v>
      </c>
      <c r="I10" s="8">
        <v>0</v>
      </c>
      <c r="J10" s="8">
        <v>0</v>
      </c>
      <c r="K10" s="8">
        <v>0</v>
      </c>
      <c r="L10" s="8">
        <v>1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</row>
    <row r="11" spans="1:22" x14ac:dyDescent="0.25">
      <c r="A11" s="2" t="s">
        <v>199</v>
      </c>
      <c r="B11" s="5" t="s">
        <v>30</v>
      </c>
      <c r="C11" s="7" t="s">
        <v>20</v>
      </c>
      <c r="D11" s="7" t="s">
        <v>18</v>
      </c>
      <c r="E11" s="8"/>
      <c r="F11" s="8"/>
      <c r="G11" s="8">
        <v>1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1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</row>
    <row r="12" spans="1:22" x14ac:dyDescent="0.25">
      <c r="A12" s="2" t="s">
        <v>200</v>
      </c>
      <c r="B12" s="5" t="s">
        <v>35</v>
      </c>
      <c r="C12" s="7" t="s">
        <v>20</v>
      </c>
      <c r="D12" s="7" t="s">
        <v>18</v>
      </c>
      <c r="E12" s="8"/>
      <c r="F12" s="8"/>
      <c r="G12" s="8">
        <v>1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1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</row>
    <row r="13" spans="1:22" x14ac:dyDescent="0.25">
      <c r="A13" s="2" t="s">
        <v>201</v>
      </c>
      <c r="B13" s="5" t="s">
        <v>36</v>
      </c>
      <c r="C13" s="7" t="s">
        <v>20</v>
      </c>
      <c r="D13" s="7" t="s">
        <v>18</v>
      </c>
      <c r="E13" s="8"/>
      <c r="F13" s="8"/>
      <c r="G13" s="8">
        <v>1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1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</row>
    <row r="14" spans="1:22" x14ac:dyDescent="0.25">
      <c r="A14" s="2" t="s">
        <v>202</v>
      </c>
      <c r="B14" s="5" t="s">
        <v>37</v>
      </c>
      <c r="C14" s="7" t="s">
        <v>20</v>
      </c>
      <c r="D14" s="7" t="s">
        <v>18</v>
      </c>
      <c r="E14" s="8"/>
      <c r="F14" s="8"/>
      <c r="G14" s="8">
        <v>1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1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</row>
    <row r="15" spans="1:22" x14ac:dyDescent="0.25">
      <c r="A15" s="2" t="s">
        <v>203</v>
      </c>
      <c r="B15" s="5" t="s">
        <v>38</v>
      </c>
      <c r="C15" s="7" t="s">
        <v>20</v>
      </c>
      <c r="D15" s="7" t="s">
        <v>18</v>
      </c>
      <c r="E15" s="8"/>
      <c r="F15" s="8"/>
      <c r="G15" s="8">
        <v>1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1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</row>
    <row r="16" spans="1:22" x14ac:dyDescent="0.25">
      <c r="A16" s="2" t="s">
        <v>204</v>
      </c>
      <c r="B16" s="5" t="s">
        <v>34</v>
      </c>
      <c r="C16" s="7" t="s">
        <v>20</v>
      </c>
      <c r="D16" s="7" t="s">
        <v>18</v>
      </c>
      <c r="E16" s="8"/>
      <c r="F16" s="8"/>
      <c r="G16" s="8">
        <v>1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1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</row>
    <row r="17" spans="1:22" x14ac:dyDescent="0.25">
      <c r="A17" s="2" t="s">
        <v>205</v>
      </c>
      <c r="B17" s="5" t="s">
        <v>32</v>
      </c>
      <c r="C17" s="7" t="s">
        <v>20</v>
      </c>
      <c r="D17" s="7" t="s">
        <v>18</v>
      </c>
      <c r="E17" s="8"/>
      <c r="F17" s="8"/>
      <c r="G17" s="8">
        <v>1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1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</row>
    <row r="18" spans="1:22" x14ac:dyDescent="0.25">
      <c r="C18" s="9"/>
      <c r="D18" s="9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</sheetData>
  <dataConsolidate/>
  <conditionalFormatting sqref="N2:P17 S2:V17 G2:L17">
    <cfRule type="colorScale" priority="6">
      <colorScale>
        <cfvo type="min"/>
        <cfvo type="max"/>
        <color rgb="FFFCFCFF"/>
        <color rgb="FFF8696B"/>
      </colorScale>
    </cfRule>
  </conditionalFormatting>
  <conditionalFormatting sqref="M2:M17">
    <cfRule type="colorScale" priority="5">
      <colorScale>
        <cfvo type="min"/>
        <cfvo type="max"/>
        <color rgb="FFFCFCFF"/>
        <color rgb="FFF8696B"/>
      </colorScale>
    </cfRule>
  </conditionalFormatting>
  <conditionalFormatting sqref="G2:P17">
    <cfRule type="colorScale" priority="4">
      <colorScale>
        <cfvo type="min"/>
        <cfvo type="max"/>
        <color rgb="FFFCFCFF"/>
        <color rgb="FFF8696B"/>
      </colorScale>
    </cfRule>
  </conditionalFormatting>
  <conditionalFormatting sqref="Q2:Q17">
    <cfRule type="colorScale" priority="3">
      <colorScale>
        <cfvo type="min"/>
        <cfvo type="max"/>
        <color rgb="FFFCFCFF"/>
        <color rgb="FFF8696B"/>
      </colorScale>
    </cfRule>
  </conditionalFormatting>
  <conditionalFormatting sqref="R2:R17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V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DAF5C-480C-4069-B81E-77035D65314F}">
  <dimension ref="A1:V18"/>
  <sheetViews>
    <sheetView workbookViewId="0">
      <selection activeCell="B34" sqref="B34"/>
    </sheetView>
  </sheetViews>
  <sheetFormatPr defaultRowHeight="15" x14ac:dyDescent="0.25"/>
  <cols>
    <col min="1" max="1" width="20.140625" style="2" bestFit="1" customWidth="1"/>
    <col min="2" max="2" width="14.7109375" style="2" customWidth="1"/>
    <col min="3" max="3" width="16.28515625" style="2" bestFit="1" customWidth="1"/>
    <col min="4" max="4" width="16" style="2" bestFit="1" customWidth="1"/>
    <col min="5" max="16" width="13.42578125" style="1" customWidth="1"/>
    <col min="17" max="18" width="10.7109375" style="1" bestFit="1" customWidth="1"/>
    <col min="19" max="19" width="13.42578125" style="1" customWidth="1"/>
    <col min="20" max="22" width="10.7109375" style="1" bestFit="1" customWidth="1"/>
    <col min="23" max="16384" width="9.140625" style="1"/>
  </cols>
  <sheetData>
    <row r="1" spans="1:22" s="3" customFormat="1" x14ac:dyDescent="0.25">
      <c r="A1" s="4" t="s">
        <v>4</v>
      </c>
      <c r="B1" s="4" t="s">
        <v>15</v>
      </c>
      <c r="C1" s="6" t="s">
        <v>16</v>
      </c>
      <c r="D1" s="6" t="s">
        <v>17</v>
      </c>
      <c r="E1" s="6" t="s">
        <v>0</v>
      </c>
      <c r="F1" s="6" t="s">
        <v>1</v>
      </c>
      <c r="G1" s="6" t="s">
        <v>13</v>
      </c>
      <c r="H1" s="6" t="s">
        <v>14</v>
      </c>
      <c r="I1" s="6" t="s">
        <v>7</v>
      </c>
      <c r="J1" s="6" t="s">
        <v>8</v>
      </c>
      <c r="K1" s="6" t="s">
        <v>6</v>
      </c>
      <c r="L1" s="6" t="s">
        <v>9</v>
      </c>
      <c r="M1" s="6" t="s">
        <v>42</v>
      </c>
      <c r="N1" s="6" t="s">
        <v>10</v>
      </c>
      <c r="O1" s="6" t="s">
        <v>11</v>
      </c>
      <c r="P1" s="6" t="s">
        <v>12</v>
      </c>
      <c r="Q1" s="6" t="s">
        <v>43</v>
      </c>
      <c r="R1" s="6" t="s">
        <v>44</v>
      </c>
      <c r="S1" s="6" t="s">
        <v>46</v>
      </c>
      <c r="T1" s="6" t="s">
        <v>47</v>
      </c>
      <c r="U1" s="6" t="s">
        <v>45</v>
      </c>
      <c r="V1" s="6" t="s">
        <v>48</v>
      </c>
    </row>
    <row r="2" spans="1:22" x14ac:dyDescent="0.25">
      <c r="A2" s="2" t="s">
        <v>206</v>
      </c>
      <c r="B2" s="5" t="s">
        <v>24</v>
      </c>
      <c r="C2" s="7" t="s">
        <v>20</v>
      </c>
      <c r="D2" s="7" t="s">
        <v>18</v>
      </c>
      <c r="E2" s="8"/>
      <c r="F2" s="8"/>
      <c r="G2" s="8">
        <v>0</v>
      </c>
      <c r="H2" s="8">
        <v>1</v>
      </c>
      <c r="I2" s="8">
        <v>0</v>
      </c>
      <c r="J2" s="8">
        <v>0</v>
      </c>
      <c r="K2" s="8">
        <v>1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A3" s="2" t="s">
        <v>207</v>
      </c>
      <c r="B3" s="5" t="s">
        <v>23</v>
      </c>
      <c r="C3" s="7" t="s">
        <v>20</v>
      </c>
      <c r="D3" s="7" t="s">
        <v>18</v>
      </c>
      <c r="E3" s="8"/>
      <c r="F3" s="8"/>
      <c r="G3" s="8">
        <v>0</v>
      </c>
      <c r="H3" s="8">
        <v>1</v>
      </c>
      <c r="I3" s="8">
        <v>0</v>
      </c>
      <c r="J3" s="8">
        <v>0</v>
      </c>
      <c r="K3" s="8">
        <v>1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2" t="s">
        <v>208</v>
      </c>
      <c r="B4" s="5" t="s">
        <v>25</v>
      </c>
      <c r="C4" s="7" t="s">
        <v>20</v>
      </c>
      <c r="D4" s="7" t="s">
        <v>18</v>
      </c>
      <c r="E4" s="8"/>
      <c r="F4" s="8"/>
      <c r="G4" s="8">
        <v>0</v>
      </c>
      <c r="H4" s="8">
        <v>1</v>
      </c>
      <c r="I4" s="8">
        <v>1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2" t="s">
        <v>209</v>
      </c>
      <c r="B5" s="5" t="s">
        <v>26</v>
      </c>
      <c r="C5" s="7" t="s">
        <v>20</v>
      </c>
      <c r="D5" s="7" t="s">
        <v>18</v>
      </c>
      <c r="E5" s="8"/>
      <c r="F5" s="8"/>
      <c r="G5" s="8">
        <v>0</v>
      </c>
      <c r="H5" s="8">
        <v>1</v>
      </c>
      <c r="I5" s="8">
        <v>0</v>
      </c>
      <c r="J5" s="8">
        <v>1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2" t="s">
        <v>210</v>
      </c>
      <c r="B6" s="5" t="s">
        <v>29</v>
      </c>
      <c r="C6" s="7" t="s">
        <v>20</v>
      </c>
      <c r="D6" s="7" t="s">
        <v>18</v>
      </c>
      <c r="E6" s="8"/>
      <c r="F6" s="8"/>
      <c r="G6" s="8">
        <v>0</v>
      </c>
      <c r="H6" s="8">
        <v>1</v>
      </c>
      <c r="I6" s="8">
        <v>0</v>
      </c>
      <c r="J6" s="8">
        <v>0</v>
      </c>
      <c r="K6" s="8">
        <v>0</v>
      </c>
      <c r="L6" s="8">
        <v>1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</row>
    <row r="7" spans="1:22" x14ac:dyDescent="0.25">
      <c r="A7" s="2" t="s">
        <v>211</v>
      </c>
      <c r="B7" s="5" t="s">
        <v>28</v>
      </c>
      <c r="C7" s="7" t="s">
        <v>20</v>
      </c>
      <c r="D7" s="7" t="s">
        <v>18</v>
      </c>
      <c r="E7" s="8"/>
      <c r="F7" s="8"/>
      <c r="G7" s="8">
        <v>0</v>
      </c>
      <c r="H7" s="8">
        <v>1</v>
      </c>
      <c r="I7" s="8">
        <v>0</v>
      </c>
      <c r="J7" s="8">
        <v>0</v>
      </c>
      <c r="K7" s="8">
        <v>0</v>
      </c>
      <c r="L7" s="8">
        <v>1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 x14ac:dyDescent="0.25">
      <c r="A8" s="2" t="s">
        <v>212</v>
      </c>
      <c r="B8" s="5" t="s">
        <v>27</v>
      </c>
      <c r="C8" s="7" t="s">
        <v>20</v>
      </c>
      <c r="D8" s="7" t="s">
        <v>18</v>
      </c>
      <c r="E8" s="8"/>
      <c r="F8" s="8"/>
      <c r="G8" s="8">
        <v>0</v>
      </c>
      <c r="H8" s="8">
        <v>1</v>
      </c>
      <c r="I8" s="8">
        <v>0</v>
      </c>
      <c r="J8" s="8">
        <v>0</v>
      </c>
      <c r="K8" s="8">
        <v>0</v>
      </c>
      <c r="L8" s="8">
        <v>1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</row>
    <row r="9" spans="1:22" x14ac:dyDescent="0.25">
      <c r="A9" s="2" t="s">
        <v>213</v>
      </c>
      <c r="B9" s="5" t="s">
        <v>33</v>
      </c>
      <c r="C9" s="7" t="s">
        <v>20</v>
      </c>
      <c r="D9" s="7" t="s">
        <v>18</v>
      </c>
      <c r="E9" s="8"/>
      <c r="F9" s="8"/>
      <c r="G9" s="8">
        <v>0</v>
      </c>
      <c r="H9" s="8">
        <v>1</v>
      </c>
      <c r="I9" s="8">
        <v>0</v>
      </c>
      <c r="J9" s="8">
        <v>0</v>
      </c>
      <c r="K9" s="8">
        <v>0</v>
      </c>
      <c r="L9" s="8">
        <v>1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25">
      <c r="A10" s="2" t="s">
        <v>214</v>
      </c>
      <c r="B10" s="5" t="s">
        <v>31</v>
      </c>
      <c r="C10" s="7" t="s">
        <v>20</v>
      </c>
      <c r="D10" s="7" t="s">
        <v>18</v>
      </c>
      <c r="E10" s="8"/>
      <c r="F10" s="8"/>
      <c r="G10" s="8">
        <v>0</v>
      </c>
      <c r="H10" s="8">
        <v>1</v>
      </c>
      <c r="I10" s="8">
        <v>0</v>
      </c>
      <c r="J10" s="8">
        <v>0</v>
      </c>
      <c r="K10" s="8">
        <v>0</v>
      </c>
      <c r="L10" s="8">
        <v>1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</row>
    <row r="11" spans="1:22" x14ac:dyDescent="0.25">
      <c r="A11" s="2" t="s">
        <v>215</v>
      </c>
      <c r="B11" s="5" t="s">
        <v>30</v>
      </c>
      <c r="C11" s="7" t="s">
        <v>20</v>
      </c>
      <c r="D11" s="7" t="s">
        <v>18</v>
      </c>
      <c r="E11" s="8"/>
      <c r="F11" s="8"/>
      <c r="G11" s="8">
        <v>0</v>
      </c>
      <c r="H11" s="8">
        <v>1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1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</row>
    <row r="12" spans="1:22" x14ac:dyDescent="0.25">
      <c r="A12" s="2" t="s">
        <v>216</v>
      </c>
      <c r="B12" s="5" t="s">
        <v>35</v>
      </c>
      <c r="C12" s="7" t="s">
        <v>20</v>
      </c>
      <c r="D12" s="7" t="s">
        <v>18</v>
      </c>
      <c r="E12" s="8"/>
      <c r="F12" s="8"/>
      <c r="G12" s="8">
        <v>0</v>
      </c>
      <c r="H12" s="8">
        <v>1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1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</row>
    <row r="13" spans="1:22" x14ac:dyDescent="0.25">
      <c r="A13" s="2" t="s">
        <v>217</v>
      </c>
      <c r="B13" s="5" t="s">
        <v>36</v>
      </c>
      <c r="C13" s="7" t="s">
        <v>20</v>
      </c>
      <c r="D13" s="7" t="s">
        <v>18</v>
      </c>
      <c r="E13" s="8"/>
      <c r="F13" s="8"/>
      <c r="G13" s="8">
        <v>0</v>
      </c>
      <c r="H13" s="8">
        <v>1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1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</row>
    <row r="14" spans="1:22" x14ac:dyDescent="0.25">
      <c r="A14" s="2" t="s">
        <v>218</v>
      </c>
      <c r="B14" s="5" t="s">
        <v>37</v>
      </c>
      <c r="C14" s="7" t="s">
        <v>20</v>
      </c>
      <c r="D14" s="7" t="s">
        <v>18</v>
      </c>
      <c r="E14" s="8"/>
      <c r="F14" s="8"/>
      <c r="G14" s="8">
        <v>0</v>
      </c>
      <c r="H14" s="8">
        <v>1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1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</row>
    <row r="15" spans="1:22" x14ac:dyDescent="0.25">
      <c r="A15" s="2" t="s">
        <v>219</v>
      </c>
      <c r="B15" s="5" t="s">
        <v>38</v>
      </c>
      <c r="C15" s="7" t="s">
        <v>20</v>
      </c>
      <c r="D15" s="7" t="s">
        <v>18</v>
      </c>
      <c r="E15" s="8"/>
      <c r="F15" s="8"/>
      <c r="G15" s="8">
        <v>0</v>
      </c>
      <c r="H15" s="8">
        <v>1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1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</row>
    <row r="16" spans="1:22" x14ac:dyDescent="0.25">
      <c r="A16" s="2" t="s">
        <v>220</v>
      </c>
      <c r="B16" s="5" t="s">
        <v>34</v>
      </c>
      <c r="C16" s="7" t="s">
        <v>20</v>
      </c>
      <c r="D16" s="7" t="s">
        <v>18</v>
      </c>
      <c r="E16" s="8"/>
      <c r="F16" s="8"/>
      <c r="G16" s="8">
        <v>0</v>
      </c>
      <c r="H16" s="8">
        <v>1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1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</row>
    <row r="17" spans="1:22" x14ac:dyDescent="0.25">
      <c r="A17" s="2" t="s">
        <v>221</v>
      </c>
      <c r="B17" s="5" t="s">
        <v>32</v>
      </c>
      <c r="C17" s="7" t="s">
        <v>20</v>
      </c>
      <c r="D17" s="7" t="s">
        <v>18</v>
      </c>
      <c r="E17" s="8"/>
      <c r="F17" s="8"/>
      <c r="G17" s="8">
        <v>0</v>
      </c>
      <c r="H17" s="8">
        <v>1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1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</row>
    <row r="18" spans="1:22" x14ac:dyDescent="0.25">
      <c r="C18" s="9"/>
      <c r="D18" s="9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S18" s="8"/>
    </row>
  </sheetData>
  <conditionalFormatting sqref="G2:L17">
    <cfRule type="colorScale" priority="7">
      <colorScale>
        <cfvo type="min"/>
        <cfvo type="max"/>
        <color rgb="FFFCFCFF"/>
        <color rgb="FFF8696B"/>
      </colorScale>
    </cfRule>
  </conditionalFormatting>
  <conditionalFormatting sqref="N2:P17">
    <cfRule type="colorScale" priority="6">
      <colorScale>
        <cfvo type="min"/>
        <cfvo type="max"/>
        <color rgb="FFFCFCFF"/>
        <color rgb="FFF8696B"/>
      </colorScale>
    </cfRule>
  </conditionalFormatting>
  <conditionalFormatting sqref="M2:M17">
    <cfRule type="colorScale" priority="5">
      <colorScale>
        <cfvo type="min"/>
        <cfvo type="max"/>
        <color rgb="FFFCFCFF"/>
        <color rgb="FFF8696B"/>
      </colorScale>
    </cfRule>
  </conditionalFormatting>
  <conditionalFormatting sqref="M2:P17">
    <cfRule type="colorScale" priority="4">
      <colorScale>
        <cfvo type="min"/>
        <cfvo type="max"/>
        <color rgb="FFFCFCFF"/>
        <color rgb="FFF8696B"/>
      </colorScale>
    </cfRule>
  </conditionalFormatting>
  <conditionalFormatting sqref="Q2:Q17">
    <cfRule type="colorScale" priority="3">
      <colorScale>
        <cfvo type="min"/>
        <cfvo type="max"/>
        <color rgb="FFFCFCFF"/>
        <color rgb="FFF8696B"/>
      </colorScale>
    </cfRule>
  </conditionalFormatting>
  <conditionalFormatting sqref="R2:V17">
    <cfRule type="colorScale" priority="2">
      <colorScale>
        <cfvo type="min"/>
        <cfvo type="max"/>
        <color rgb="FFFCFCFF"/>
        <color rgb="FFF8696B"/>
      </colorScale>
    </cfRule>
  </conditionalFormatting>
  <conditionalFormatting sqref="M2:V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71F8B-CA1E-4CC0-86E2-6D39B17115EE}">
  <dimension ref="A1:V18"/>
  <sheetViews>
    <sheetView workbookViewId="0">
      <selection activeCell="B28" sqref="B28"/>
    </sheetView>
  </sheetViews>
  <sheetFormatPr defaultRowHeight="15" x14ac:dyDescent="0.25"/>
  <cols>
    <col min="1" max="1" width="24.42578125" style="2" bestFit="1" customWidth="1"/>
    <col min="2" max="2" width="19.5703125" style="2" bestFit="1" customWidth="1"/>
    <col min="3" max="3" width="16.28515625" style="2" bestFit="1" customWidth="1"/>
    <col min="4" max="4" width="16" style="2" bestFit="1" customWidth="1"/>
    <col min="5" max="19" width="13.42578125" style="1" customWidth="1"/>
    <col min="20" max="23" width="10.7109375" style="1" bestFit="1" customWidth="1"/>
    <col min="24" max="16384" width="9.140625" style="1"/>
  </cols>
  <sheetData>
    <row r="1" spans="1:22" s="3" customFormat="1" x14ac:dyDescent="0.25">
      <c r="A1" s="4" t="s">
        <v>4</v>
      </c>
      <c r="B1" s="4" t="s">
        <v>15</v>
      </c>
      <c r="C1" s="6" t="s">
        <v>16</v>
      </c>
      <c r="D1" s="6" t="s">
        <v>17</v>
      </c>
      <c r="E1" s="6" t="s">
        <v>0</v>
      </c>
      <c r="F1" s="6" t="s">
        <v>1</v>
      </c>
      <c r="G1" s="6" t="s">
        <v>13</v>
      </c>
      <c r="H1" s="6" t="s">
        <v>14</v>
      </c>
      <c r="I1" s="6" t="s">
        <v>7</v>
      </c>
      <c r="J1" s="6" t="s">
        <v>8</v>
      </c>
      <c r="K1" s="6" t="s">
        <v>6</v>
      </c>
      <c r="L1" s="6" t="s">
        <v>9</v>
      </c>
      <c r="M1" s="6" t="s">
        <v>42</v>
      </c>
      <c r="N1" s="6" t="s">
        <v>10</v>
      </c>
      <c r="O1" s="6" t="s">
        <v>11</v>
      </c>
      <c r="P1" s="6" t="s">
        <v>12</v>
      </c>
      <c r="Q1" s="6" t="s">
        <v>43</v>
      </c>
      <c r="R1" s="6" t="s">
        <v>44</v>
      </c>
      <c r="S1" s="6" t="s">
        <v>46</v>
      </c>
      <c r="T1" s="6" t="s">
        <v>47</v>
      </c>
      <c r="U1" s="6" t="s">
        <v>45</v>
      </c>
      <c r="V1" s="6" t="s">
        <v>48</v>
      </c>
    </row>
    <row r="2" spans="1:22" x14ac:dyDescent="0.25">
      <c r="A2" s="2" t="s">
        <v>222</v>
      </c>
      <c r="B2" s="5" t="s">
        <v>24</v>
      </c>
      <c r="C2" s="7" t="s">
        <v>20</v>
      </c>
      <c r="D2" s="7" t="s">
        <v>18</v>
      </c>
      <c r="E2" s="8"/>
      <c r="F2" s="8"/>
      <c r="G2" s="8">
        <v>1</v>
      </c>
      <c r="H2" s="8">
        <v>0</v>
      </c>
      <c r="I2" s="8">
        <v>0</v>
      </c>
      <c r="J2" s="8">
        <v>0</v>
      </c>
      <c r="K2" s="8">
        <v>1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A3" s="2" t="s">
        <v>223</v>
      </c>
      <c r="B3" s="5" t="s">
        <v>23</v>
      </c>
      <c r="C3" s="7" t="s">
        <v>20</v>
      </c>
      <c r="D3" s="7" t="s">
        <v>18</v>
      </c>
      <c r="E3" s="8"/>
      <c r="F3" s="8"/>
      <c r="G3" s="8">
        <v>1</v>
      </c>
      <c r="H3" s="8">
        <v>0</v>
      </c>
      <c r="I3" s="8">
        <v>0</v>
      </c>
      <c r="J3" s="8">
        <v>0</v>
      </c>
      <c r="K3" s="8">
        <v>1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2" t="s">
        <v>224</v>
      </c>
      <c r="B4" s="5" t="s">
        <v>25</v>
      </c>
      <c r="C4" s="7" t="s">
        <v>20</v>
      </c>
      <c r="D4" s="7" t="s">
        <v>18</v>
      </c>
      <c r="E4" s="8"/>
      <c r="F4" s="8"/>
      <c r="G4" s="8">
        <v>1</v>
      </c>
      <c r="H4" s="8">
        <v>0</v>
      </c>
      <c r="I4" s="8">
        <v>1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2" t="s">
        <v>237</v>
      </c>
      <c r="B5" s="5" t="s">
        <v>26</v>
      </c>
      <c r="C5" s="7" t="s">
        <v>20</v>
      </c>
      <c r="D5" s="7" t="s">
        <v>18</v>
      </c>
      <c r="E5" s="8"/>
      <c r="F5" s="8"/>
      <c r="G5" s="8">
        <v>1</v>
      </c>
      <c r="H5" s="8">
        <v>0</v>
      </c>
      <c r="I5" s="8">
        <v>0</v>
      </c>
      <c r="J5" s="8">
        <v>1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2" t="s">
        <v>225</v>
      </c>
      <c r="B6" s="5" t="s">
        <v>29</v>
      </c>
      <c r="C6" s="7" t="s">
        <v>20</v>
      </c>
      <c r="D6" s="7" t="s">
        <v>18</v>
      </c>
      <c r="E6" s="8"/>
      <c r="F6" s="8"/>
      <c r="G6" s="8">
        <v>1</v>
      </c>
      <c r="H6" s="8">
        <v>0</v>
      </c>
      <c r="I6" s="8">
        <v>0</v>
      </c>
      <c r="J6" s="8">
        <v>0</v>
      </c>
      <c r="K6" s="8">
        <v>0</v>
      </c>
      <c r="L6" s="8">
        <v>1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</row>
    <row r="7" spans="1:22" x14ac:dyDescent="0.25">
      <c r="A7" s="2" t="s">
        <v>226</v>
      </c>
      <c r="B7" s="5" t="s">
        <v>28</v>
      </c>
      <c r="C7" s="7" t="s">
        <v>20</v>
      </c>
      <c r="D7" s="7" t="s">
        <v>18</v>
      </c>
      <c r="E7" s="8"/>
      <c r="F7" s="8"/>
      <c r="G7" s="8">
        <v>1</v>
      </c>
      <c r="H7" s="8">
        <v>0</v>
      </c>
      <c r="I7" s="8">
        <v>0</v>
      </c>
      <c r="J7" s="8">
        <v>0</v>
      </c>
      <c r="K7" s="8">
        <v>0</v>
      </c>
      <c r="L7" s="8">
        <v>1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 x14ac:dyDescent="0.25">
      <c r="A8" s="2" t="s">
        <v>227</v>
      </c>
      <c r="B8" s="5" t="s">
        <v>27</v>
      </c>
      <c r="C8" s="7" t="s">
        <v>20</v>
      </c>
      <c r="D8" s="7" t="s">
        <v>18</v>
      </c>
      <c r="E8" s="8"/>
      <c r="F8" s="8"/>
      <c r="G8" s="8">
        <v>1</v>
      </c>
      <c r="H8" s="8">
        <v>0</v>
      </c>
      <c r="I8" s="8">
        <v>0</v>
      </c>
      <c r="J8" s="8">
        <v>0</v>
      </c>
      <c r="K8" s="8">
        <v>0</v>
      </c>
      <c r="L8" s="8">
        <v>1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</row>
    <row r="9" spans="1:22" x14ac:dyDescent="0.25">
      <c r="A9" s="2" t="s">
        <v>228</v>
      </c>
      <c r="B9" s="5" t="s">
        <v>33</v>
      </c>
      <c r="C9" s="7" t="s">
        <v>20</v>
      </c>
      <c r="D9" s="7" t="s">
        <v>18</v>
      </c>
      <c r="E9" s="8"/>
      <c r="F9" s="8"/>
      <c r="G9" s="8">
        <v>1</v>
      </c>
      <c r="H9" s="8">
        <v>0</v>
      </c>
      <c r="I9" s="8">
        <v>0</v>
      </c>
      <c r="J9" s="8">
        <v>0</v>
      </c>
      <c r="K9" s="8">
        <v>0</v>
      </c>
      <c r="L9" s="8">
        <v>1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25">
      <c r="A10" s="2" t="s">
        <v>229</v>
      </c>
      <c r="B10" s="5" t="s">
        <v>31</v>
      </c>
      <c r="C10" s="7" t="s">
        <v>20</v>
      </c>
      <c r="D10" s="7" t="s">
        <v>18</v>
      </c>
      <c r="E10" s="8"/>
      <c r="F10" s="8"/>
      <c r="G10" s="8">
        <v>1</v>
      </c>
      <c r="H10" s="8">
        <v>0</v>
      </c>
      <c r="I10" s="8">
        <v>0</v>
      </c>
      <c r="J10" s="8">
        <v>0</v>
      </c>
      <c r="K10" s="8">
        <v>0</v>
      </c>
      <c r="L10" s="8">
        <v>1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</row>
    <row r="11" spans="1:22" x14ac:dyDescent="0.25">
      <c r="A11" s="2" t="s">
        <v>230</v>
      </c>
      <c r="B11" s="5" t="s">
        <v>30</v>
      </c>
      <c r="C11" s="7" t="s">
        <v>20</v>
      </c>
      <c r="D11" s="7" t="s">
        <v>18</v>
      </c>
      <c r="E11" s="8"/>
      <c r="F11" s="8"/>
      <c r="G11" s="8">
        <v>1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1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</row>
    <row r="12" spans="1:22" x14ac:dyDescent="0.25">
      <c r="A12" s="2" t="s">
        <v>231</v>
      </c>
      <c r="B12" s="5" t="s">
        <v>35</v>
      </c>
      <c r="C12" s="7" t="s">
        <v>20</v>
      </c>
      <c r="D12" s="7" t="s">
        <v>18</v>
      </c>
      <c r="E12" s="8"/>
      <c r="F12" s="8"/>
      <c r="G12" s="8">
        <v>1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1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</row>
    <row r="13" spans="1:22" x14ac:dyDescent="0.25">
      <c r="A13" s="2" t="s">
        <v>232</v>
      </c>
      <c r="B13" s="5" t="s">
        <v>36</v>
      </c>
      <c r="C13" s="7" t="s">
        <v>20</v>
      </c>
      <c r="D13" s="7" t="s">
        <v>18</v>
      </c>
      <c r="E13" s="8"/>
      <c r="F13" s="8"/>
      <c r="G13" s="8">
        <v>1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1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</row>
    <row r="14" spans="1:22" x14ac:dyDescent="0.25">
      <c r="A14" s="2" t="s">
        <v>233</v>
      </c>
      <c r="B14" s="5" t="s">
        <v>37</v>
      </c>
      <c r="C14" s="7" t="s">
        <v>20</v>
      </c>
      <c r="D14" s="7" t="s">
        <v>18</v>
      </c>
      <c r="E14" s="8"/>
      <c r="F14" s="8"/>
      <c r="G14" s="8">
        <v>1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1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</row>
    <row r="15" spans="1:22" x14ac:dyDescent="0.25">
      <c r="A15" s="2" t="s">
        <v>234</v>
      </c>
      <c r="B15" s="5" t="s">
        <v>38</v>
      </c>
      <c r="C15" s="7" t="s">
        <v>20</v>
      </c>
      <c r="D15" s="7" t="s">
        <v>18</v>
      </c>
      <c r="E15" s="8"/>
      <c r="F15" s="8"/>
      <c r="G15" s="8">
        <v>1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1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</row>
    <row r="16" spans="1:22" x14ac:dyDescent="0.25">
      <c r="A16" s="2" t="s">
        <v>235</v>
      </c>
      <c r="B16" s="5" t="s">
        <v>34</v>
      </c>
      <c r="C16" s="7" t="s">
        <v>20</v>
      </c>
      <c r="D16" s="7" t="s">
        <v>18</v>
      </c>
      <c r="E16" s="8"/>
      <c r="F16" s="8"/>
      <c r="G16" s="8">
        <v>1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1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</row>
    <row r="17" spans="1:22" x14ac:dyDescent="0.25">
      <c r="A17" s="2" t="s">
        <v>236</v>
      </c>
      <c r="B17" s="5" t="s">
        <v>32</v>
      </c>
      <c r="C17" s="7" t="s">
        <v>20</v>
      </c>
      <c r="D17" s="7" t="s">
        <v>18</v>
      </c>
      <c r="E17" s="8"/>
      <c r="F17" s="8"/>
      <c r="G17" s="8">
        <v>1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1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</row>
    <row r="18" spans="1:22" x14ac:dyDescent="0.25">
      <c r="C18" s="9"/>
      <c r="D18" s="9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</sheetData>
  <dataConsolidate/>
  <conditionalFormatting sqref="N2:P17 S2:V17 G2:L17">
    <cfRule type="colorScale" priority="6">
      <colorScale>
        <cfvo type="min"/>
        <cfvo type="max"/>
        <color rgb="FFFCFCFF"/>
        <color rgb="FFF8696B"/>
      </colorScale>
    </cfRule>
  </conditionalFormatting>
  <conditionalFormatting sqref="M2:M17">
    <cfRule type="colorScale" priority="5">
      <colorScale>
        <cfvo type="min"/>
        <cfvo type="max"/>
        <color rgb="FFFCFCFF"/>
        <color rgb="FFF8696B"/>
      </colorScale>
    </cfRule>
  </conditionalFormatting>
  <conditionalFormatting sqref="G2:P17">
    <cfRule type="colorScale" priority="4">
      <colorScale>
        <cfvo type="min"/>
        <cfvo type="max"/>
        <color rgb="FFFCFCFF"/>
        <color rgb="FFF8696B"/>
      </colorScale>
    </cfRule>
  </conditionalFormatting>
  <conditionalFormatting sqref="Q2:Q17">
    <cfRule type="colorScale" priority="3">
      <colorScale>
        <cfvo type="min"/>
        <cfvo type="max"/>
        <color rgb="FFFCFCFF"/>
        <color rgb="FFF8696B"/>
      </colorScale>
    </cfRule>
  </conditionalFormatting>
  <conditionalFormatting sqref="R2:R17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V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AF971-3AD5-4FC1-A624-30B9E943E8C6}">
  <dimension ref="A1:V18"/>
  <sheetViews>
    <sheetView workbookViewId="0">
      <selection activeCell="A2" sqref="A2:A17"/>
    </sheetView>
  </sheetViews>
  <sheetFormatPr defaultRowHeight="15" x14ac:dyDescent="0.25"/>
  <cols>
    <col min="1" max="1" width="24.42578125" style="2" bestFit="1" customWidth="1"/>
    <col min="2" max="2" width="19.5703125" style="2" bestFit="1" customWidth="1"/>
    <col min="3" max="3" width="16.28515625" style="2" bestFit="1" customWidth="1"/>
    <col min="4" max="4" width="16" style="2" bestFit="1" customWidth="1"/>
    <col min="5" max="19" width="13.42578125" style="1" customWidth="1"/>
    <col min="20" max="23" width="10.7109375" style="1" bestFit="1" customWidth="1"/>
    <col min="24" max="16384" width="9.140625" style="1"/>
  </cols>
  <sheetData>
    <row r="1" spans="1:22" s="3" customFormat="1" x14ac:dyDescent="0.25">
      <c r="A1" s="4" t="s">
        <v>4</v>
      </c>
      <c r="B1" s="4" t="s">
        <v>15</v>
      </c>
      <c r="C1" s="6" t="s">
        <v>16</v>
      </c>
      <c r="D1" s="6" t="s">
        <v>17</v>
      </c>
      <c r="E1" s="6" t="s">
        <v>0</v>
      </c>
      <c r="F1" s="6" t="s">
        <v>1</v>
      </c>
      <c r="G1" s="6" t="s">
        <v>13</v>
      </c>
      <c r="H1" s="6" t="s">
        <v>14</v>
      </c>
      <c r="I1" s="6" t="s">
        <v>7</v>
      </c>
      <c r="J1" s="6" t="s">
        <v>8</v>
      </c>
      <c r="K1" s="6" t="s">
        <v>6</v>
      </c>
      <c r="L1" s="6" t="s">
        <v>9</v>
      </c>
      <c r="M1" s="6" t="s">
        <v>42</v>
      </c>
      <c r="N1" s="6" t="s">
        <v>10</v>
      </c>
      <c r="O1" s="6" t="s">
        <v>11</v>
      </c>
      <c r="P1" s="6" t="s">
        <v>12</v>
      </c>
      <c r="Q1" s="6" t="s">
        <v>43</v>
      </c>
      <c r="R1" s="6" t="s">
        <v>44</v>
      </c>
      <c r="S1" s="6" t="s">
        <v>46</v>
      </c>
      <c r="T1" s="6" t="s">
        <v>47</v>
      </c>
      <c r="U1" s="6" t="s">
        <v>45</v>
      </c>
      <c r="V1" s="6" t="s">
        <v>48</v>
      </c>
    </row>
    <row r="2" spans="1:22" x14ac:dyDescent="0.25">
      <c r="A2" s="2" t="s">
        <v>246</v>
      </c>
      <c r="B2" s="5" t="s">
        <v>24</v>
      </c>
      <c r="C2" s="7" t="s">
        <v>20</v>
      </c>
      <c r="D2" s="7" t="s">
        <v>18</v>
      </c>
      <c r="E2" s="8"/>
      <c r="F2" s="8"/>
      <c r="G2" s="8">
        <v>0</v>
      </c>
      <c r="H2" s="8">
        <v>1</v>
      </c>
      <c r="I2" s="8">
        <v>0</v>
      </c>
      <c r="J2" s="8">
        <v>0</v>
      </c>
      <c r="K2" s="8">
        <v>1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A3" s="2" t="s">
        <v>247</v>
      </c>
      <c r="B3" s="5" t="s">
        <v>23</v>
      </c>
      <c r="C3" s="7" t="s">
        <v>20</v>
      </c>
      <c r="D3" s="7" t="s">
        <v>18</v>
      </c>
      <c r="E3" s="8"/>
      <c r="F3" s="8"/>
      <c r="G3" s="8">
        <v>0</v>
      </c>
      <c r="H3" s="8">
        <v>1</v>
      </c>
      <c r="I3" s="8">
        <v>0</v>
      </c>
      <c r="J3" s="8">
        <v>0</v>
      </c>
      <c r="K3" s="8">
        <v>1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2" t="s">
        <v>248</v>
      </c>
      <c r="B4" s="5" t="s">
        <v>25</v>
      </c>
      <c r="C4" s="7" t="s">
        <v>20</v>
      </c>
      <c r="D4" s="7" t="s">
        <v>18</v>
      </c>
      <c r="E4" s="8"/>
      <c r="F4" s="8"/>
      <c r="G4" s="8">
        <v>0</v>
      </c>
      <c r="H4" s="8">
        <v>1</v>
      </c>
      <c r="I4" s="8">
        <v>1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2" t="s">
        <v>249</v>
      </c>
      <c r="B5" s="5" t="s">
        <v>26</v>
      </c>
      <c r="C5" s="7" t="s">
        <v>20</v>
      </c>
      <c r="D5" s="7" t="s">
        <v>18</v>
      </c>
      <c r="E5" s="8"/>
      <c r="F5" s="8"/>
      <c r="G5" s="8">
        <v>0</v>
      </c>
      <c r="H5" s="8">
        <v>1</v>
      </c>
      <c r="I5" s="8">
        <v>0</v>
      </c>
      <c r="J5" s="8">
        <v>1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2" t="s">
        <v>250</v>
      </c>
      <c r="B6" s="5" t="s">
        <v>29</v>
      </c>
      <c r="C6" s="7" t="s">
        <v>20</v>
      </c>
      <c r="D6" s="7" t="s">
        <v>18</v>
      </c>
      <c r="E6" s="8"/>
      <c r="F6" s="8"/>
      <c r="G6" s="8">
        <v>0</v>
      </c>
      <c r="H6" s="8">
        <v>1</v>
      </c>
      <c r="I6" s="8">
        <v>0</v>
      </c>
      <c r="J6" s="8">
        <v>0</v>
      </c>
      <c r="K6" s="8">
        <v>0</v>
      </c>
      <c r="L6" s="8">
        <v>1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</row>
    <row r="7" spans="1:22" x14ac:dyDescent="0.25">
      <c r="A7" s="2" t="s">
        <v>251</v>
      </c>
      <c r="B7" s="5" t="s">
        <v>28</v>
      </c>
      <c r="C7" s="7" t="s">
        <v>20</v>
      </c>
      <c r="D7" s="7" t="s">
        <v>18</v>
      </c>
      <c r="E7" s="8"/>
      <c r="F7" s="8"/>
      <c r="G7" s="8">
        <v>0</v>
      </c>
      <c r="H7" s="8">
        <v>1</v>
      </c>
      <c r="I7" s="8">
        <v>0</v>
      </c>
      <c r="J7" s="8">
        <v>0</v>
      </c>
      <c r="K7" s="8">
        <v>0</v>
      </c>
      <c r="L7" s="8">
        <v>1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 x14ac:dyDescent="0.25">
      <c r="A8" s="2" t="s">
        <v>252</v>
      </c>
      <c r="B8" s="5" t="s">
        <v>27</v>
      </c>
      <c r="C8" s="7" t="s">
        <v>20</v>
      </c>
      <c r="D8" s="7" t="s">
        <v>18</v>
      </c>
      <c r="E8" s="8"/>
      <c r="F8" s="8"/>
      <c r="G8" s="8">
        <v>0</v>
      </c>
      <c r="H8" s="8">
        <v>1</v>
      </c>
      <c r="I8" s="8">
        <v>0</v>
      </c>
      <c r="J8" s="8">
        <v>0</v>
      </c>
      <c r="K8" s="8">
        <v>0</v>
      </c>
      <c r="L8" s="8">
        <v>1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</row>
    <row r="9" spans="1:22" x14ac:dyDescent="0.25">
      <c r="A9" s="2" t="s">
        <v>253</v>
      </c>
      <c r="B9" s="5" t="s">
        <v>33</v>
      </c>
      <c r="C9" s="7" t="s">
        <v>20</v>
      </c>
      <c r="D9" s="7" t="s">
        <v>18</v>
      </c>
      <c r="E9" s="8"/>
      <c r="F9" s="8"/>
      <c r="G9" s="8">
        <v>0</v>
      </c>
      <c r="H9" s="8">
        <v>1</v>
      </c>
      <c r="I9" s="8">
        <v>0</v>
      </c>
      <c r="J9" s="8">
        <v>0</v>
      </c>
      <c r="K9" s="8">
        <v>0</v>
      </c>
      <c r="L9" s="8">
        <v>1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25">
      <c r="A10" s="2" t="s">
        <v>254</v>
      </c>
      <c r="B10" s="5" t="s">
        <v>31</v>
      </c>
      <c r="C10" s="7" t="s">
        <v>20</v>
      </c>
      <c r="D10" s="7" t="s">
        <v>18</v>
      </c>
      <c r="E10" s="8"/>
      <c r="F10" s="8"/>
      <c r="G10" s="8">
        <v>0</v>
      </c>
      <c r="H10" s="8">
        <v>1</v>
      </c>
      <c r="I10" s="8">
        <v>0</v>
      </c>
      <c r="J10" s="8">
        <v>0</v>
      </c>
      <c r="K10" s="8">
        <v>0</v>
      </c>
      <c r="L10" s="8">
        <v>1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</row>
    <row r="11" spans="1:22" x14ac:dyDescent="0.25">
      <c r="A11" s="2" t="s">
        <v>255</v>
      </c>
      <c r="B11" s="5" t="s">
        <v>30</v>
      </c>
      <c r="C11" s="7" t="s">
        <v>20</v>
      </c>
      <c r="D11" s="7" t="s">
        <v>18</v>
      </c>
      <c r="E11" s="8"/>
      <c r="F11" s="8"/>
      <c r="G11" s="8">
        <v>0</v>
      </c>
      <c r="H11" s="8">
        <v>1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1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</row>
    <row r="12" spans="1:22" x14ac:dyDescent="0.25">
      <c r="A12" s="2" t="s">
        <v>256</v>
      </c>
      <c r="B12" s="5" t="s">
        <v>35</v>
      </c>
      <c r="C12" s="7" t="s">
        <v>20</v>
      </c>
      <c r="D12" s="7" t="s">
        <v>18</v>
      </c>
      <c r="E12" s="8"/>
      <c r="F12" s="8"/>
      <c r="G12" s="8">
        <v>0</v>
      </c>
      <c r="H12" s="8">
        <v>1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1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</row>
    <row r="13" spans="1:22" x14ac:dyDescent="0.25">
      <c r="A13" s="2" t="s">
        <v>257</v>
      </c>
      <c r="B13" s="5" t="s">
        <v>36</v>
      </c>
      <c r="C13" s="7" t="s">
        <v>20</v>
      </c>
      <c r="D13" s="7" t="s">
        <v>18</v>
      </c>
      <c r="E13" s="8"/>
      <c r="F13" s="8"/>
      <c r="G13" s="8">
        <v>0</v>
      </c>
      <c r="H13" s="8">
        <v>1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1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</row>
    <row r="14" spans="1:22" x14ac:dyDescent="0.25">
      <c r="A14" s="2" t="s">
        <v>258</v>
      </c>
      <c r="B14" s="5" t="s">
        <v>37</v>
      </c>
      <c r="C14" s="7" t="s">
        <v>20</v>
      </c>
      <c r="D14" s="7" t="s">
        <v>18</v>
      </c>
      <c r="E14" s="8"/>
      <c r="F14" s="8"/>
      <c r="G14" s="8">
        <v>0</v>
      </c>
      <c r="H14" s="8">
        <v>1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1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</row>
    <row r="15" spans="1:22" x14ac:dyDescent="0.25">
      <c r="A15" s="2" t="s">
        <v>259</v>
      </c>
      <c r="B15" s="5" t="s">
        <v>38</v>
      </c>
      <c r="C15" s="7" t="s">
        <v>20</v>
      </c>
      <c r="D15" s="7" t="s">
        <v>18</v>
      </c>
      <c r="E15" s="8"/>
      <c r="F15" s="8"/>
      <c r="G15" s="8">
        <v>0</v>
      </c>
      <c r="H15" s="8">
        <v>1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1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</row>
    <row r="16" spans="1:22" x14ac:dyDescent="0.25">
      <c r="A16" s="2" t="s">
        <v>260</v>
      </c>
      <c r="B16" s="5" t="s">
        <v>34</v>
      </c>
      <c r="C16" s="7" t="s">
        <v>20</v>
      </c>
      <c r="D16" s="7" t="s">
        <v>18</v>
      </c>
      <c r="E16" s="8"/>
      <c r="F16" s="8"/>
      <c r="G16" s="8">
        <v>0</v>
      </c>
      <c r="H16" s="8">
        <v>1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1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</row>
    <row r="17" spans="1:22" x14ac:dyDescent="0.25">
      <c r="A17" s="2" t="s">
        <v>261</v>
      </c>
      <c r="B17" s="5" t="s">
        <v>32</v>
      </c>
      <c r="C17" s="7" t="s">
        <v>20</v>
      </c>
      <c r="D17" s="7" t="s">
        <v>18</v>
      </c>
      <c r="E17" s="8"/>
      <c r="F17" s="8"/>
      <c r="G17" s="8">
        <v>0</v>
      </c>
      <c r="H17" s="8">
        <v>1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1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</row>
    <row r="18" spans="1:22" x14ac:dyDescent="0.25">
      <c r="C18" s="9"/>
      <c r="D18" s="9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</sheetData>
  <dataConsolidate/>
  <conditionalFormatting sqref="N2:P17 S2:V17 G2:L17">
    <cfRule type="colorScale" priority="6">
      <colorScale>
        <cfvo type="min"/>
        <cfvo type="max"/>
        <color rgb="FFFCFCFF"/>
        <color rgb="FFF8696B"/>
      </colorScale>
    </cfRule>
  </conditionalFormatting>
  <conditionalFormatting sqref="M2:M17">
    <cfRule type="colorScale" priority="5">
      <colorScale>
        <cfvo type="min"/>
        <cfvo type="max"/>
        <color rgb="FFFCFCFF"/>
        <color rgb="FFF8696B"/>
      </colorScale>
    </cfRule>
  </conditionalFormatting>
  <conditionalFormatting sqref="G2:P17">
    <cfRule type="colorScale" priority="4">
      <colorScale>
        <cfvo type="min"/>
        <cfvo type="max"/>
        <color rgb="FFFCFCFF"/>
        <color rgb="FFF8696B"/>
      </colorScale>
    </cfRule>
  </conditionalFormatting>
  <conditionalFormatting sqref="Q2:Q17">
    <cfRule type="colorScale" priority="3">
      <colorScale>
        <cfvo type="min"/>
        <cfvo type="max"/>
        <color rgb="FFFCFCFF"/>
        <color rgb="FFF8696B"/>
      </colorScale>
    </cfRule>
  </conditionalFormatting>
  <conditionalFormatting sqref="R2:R17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V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56EC1-DC68-43C3-93FD-0660D5A7F18A}">
  <dimension ref="A1:V10"/>
  <sheetViews>
    <sheetView zoomScaleNormal="100" workbookViewId="0">
      <selection activeCell="B5" sqref="B5"/>
    </sheetView>
  </sheetViews>
  <sheetFormatPr defaultRowHeight="15" x14ac:dyDescent="0.25"/>
  <cols>
    <col min="1" max="1" width="24.85546875" style="2" customWidth="1"/>
    <col min="2" max="2" width="14.7109375" style="2" customWidth="1"/>
    <col min="3" max="3" width="16.28515625" style="2" bestFit="1" customWidth="1"/>
    <col min="4" max="4" width="16" style="2" bestFit="1" customWidth="1"/>
    <col min="5" max="19" width="13.42578125" style="1" customWidth="1"/>
    <col min="20" max="23" width="10.7109375" style="1" bestFit="1" customWidth="1"/>
    <col min="24" max="16384" width="9.140625" style="1"/>
  </cols>
  <sheetData>
    <row r="1" spans="1:22" s="3" customFormat="1" x14ac:dyDescent="0.25">
      <c r="A1" s="4" t="s">
        <v>4</v>
      </c>
      <c r="B1" s="4" t="s">
        <v>15</v>
      </c>
      <c r="C1" s="6" t="s">
        <v>16</v>
      </c>
      <c r="D1" s="6" t="s">
        <v>17</v>
      </c>
      <c r="E1" s="6" t="s">
        <v>0</v>
      </c>
      <c r="F1" s="6" t="s">
        <v>1</v>
      </c>
      <c r="G1" s="6" t="s">
        <v>13</v>
      </c>
      <c r="H1" s="6" t="s">
        <v>14</v>
      </c>
      <c r="I1" s="6" t="s">
        <v>7</v>
      </c>
      <c r="J1" s="6" t="s">
        <v>8</v>
      </c>
      <c r="K1" s="6" t="s">
        <v>6</v>
      </c>
      <c r="L1" s="6" t="s">
        <v>9</v>
      </c>
      <c r="M1" s="6" t="s">
        <v>42</v>
      </c>
      <c r="N1" s="6" t="s">
        <v>10</v>
      </c>
      <c r="O1" s="6" t="s">
        <v>11</v>
      </c>
      <c r="P1" s="6" t="s">
        <v>12</v>
      </c>
      <c r="Q1" s="6" t="s">
        <v>43</v>
      </c>
      <c r="R1" s="6" t="s">
        <v>44</v>
      </c>
      <c r="S1" s="6" t="s">
        <v>46</v>
      </c>
      <c r="T1" s="6" t="s">
        <v>47</v>
      </c>
      <c r="U1" s="6" t="s">
        <v>45</v>
      </c>
      <c r="V1" s="6" t="s">
        <v>48</v>
      </c>
    </row>
    <row r="2" spans="1:22" x14ac:dyDescent="0.25">
      <c r="A2" s="2" t="s">
        <v>238</v>
      </c>
      <c r="B2" s="5" t="s">
        <v>24</v>
      </c>
      <c r="C2" s="7" t="s">
        <v>20</v>
      </c>
      <c r="D2" s="7" t="s">
        <v>18</v>
      </c>
      <c r="E2" s="8"/>
      <c r="F2" s="8"/>
      <c r="G2" s="8">
        <v>1</v>
      </c>
      <c r="H2" s="8">
        <v>0</v>
      </c>
      <c r="I2" s="8">
        <v>0</v>
      </c>
      <c r="J2" s="8">
        <v>0</v>
      </c>
      <c r="K2" s="8">
        <v>1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A3" s="2" t="s">
        <v>239</v>
      </c>
      <c r="B3" s="5" t="s">
        <v>23</v>
      </c>
      <c r="C3" s="7" t="s">
        <v>20</v>
      </c>
      <c r="D3" s="7" t="s">
        <v>18</v>
      </c>
      <c r="E3" s="8"/>
      <c r="F3" s="8"/>
      <c r="G3" s="8">
        <v>1</v>
      </c>
      <c r="H3" s="8">
        <v>0</v>
      </c>
      <c r="I3" s="8">
        <v>0</v>
      </c>
      <c r="J3" s="8">
        <v>0</v>
      </c>
      <c r="K3" s="8">
        <v>1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2" t="s">
        <v>240</v>
      </c>
      <c r="B4" s="5" t="s">
        <v>33</v>
      </c>
      <c r="C4" s="7" t="s">
        <v>20</v>
      </c>
      <c r="D4" s="7" t="s">
        <v>18</v>
      </c>
      <c r="E4" s="8"/>
      <c r="F4" s="8"/>
      <c r="G4" s="8">
        <v>1</v>
      </c>
      <c r="H4" s="8">
        <v>0</v>
      </c>
      <c r="I4" s="8">
        <v>0</v>
      </c>
      <c r="J4" s="8">
        <v>0</v>
      </c>
      <c r="K4" s="8">
        <v>0</v>
      </c>
      <c r="L4" s="8">
        <v>1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2" t="s">
        <v>245</v>
      </c>
      <c r="B5" s="5" t="s">
        <v>31</v>
      </c>
      <c r="C5" s="7" t="s">
        <v>20</v>
      </c>
      <c r="D5" s="7" t="s">
        <v>18</v>
      </c>
      <c r="E5" s="8"/>
      <c r="F5" s="8"/>
      <c r="G5" s="8">
        <v>1</v>
      </c>
      <c r="H5" s="8">
        <v>0</v>
      </c>
      <c r="I5" s="8">
        <v>0</v>
      </c>
      <c r="J5" s="8">
        <v>0</v>
      </c>
      <c r="K5" s="8">
        <v>0</v>
      </c>
      <c r="L5" s="8">
        <v>1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2" t="s">
        <v>241</v>
      </c>
      <c r="B6" s="5" t="s">
        <v>30</v>
      </c>
      <c r="C6" s="7" t="s">
        <v>20</v>
      </c>
      <c r="D6" s="7" t="s">
        <v>18</v>
      </c>
      <c r="E6" s="8"/>
      <c r="F6" s="8"/>
      <c r="G6" s="8">
        <v>1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1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</row>
    <row r="7" spans="1:22" x14ac:dyDescent="0.25">
      <c r="A7" s="2" t="s">
        <v>242</v>
      </c>
      <c r="B7" s="5" t="s">
        <v>38</v>
      </c>
      <c r="C7" s="7" t="s">
        <v>20</v>
      </c>
      <c r="D7" s="7" t="s">
        <v>18</v>
      </c>
      <c r="E7" s="8"/>
      <c r="F7" s="8"/>
      <c r="G7" s="8">
        <v>1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1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 x14ac:dyDescent="0.25">
      <c r="A8" s="2" t="s">
        <v>243</v>
      </c>
      <c r="B8" s="5" t="s">
        <v>34</v>
      </c>
      <c r="C8" s="7" t="s">
        <v>20</v>
      </c>
      <c r="D8" s="7" t="s">
        <v>18</v>
      </c>
      <c r="E8" s="8"/>
      <c r="F8" s="8"/>
      <c r="G8" s="8">
        <v>1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1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</row>
    <row r="9" spans="1:22" x14ac:dyDescent="0.25">
      <c r="A9" s="2" t="s">
        <v>244</v>
      </c>
      <c r="B9" s="5" t="s">
        <v>32</v>
      </c>
      <c r="C9" s="7" t="s">
        <v>20</v>
      </c>
      <c r="D9" s="7" t="s">
        <v>18</v>
      </c>
      <c r="E9" s="8"/>
      <c r="F9" s="8"/>
      <c r="G9" s="8">
        <v>1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1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25">
      <c r="Q10" s="10"/>
    </row>
  </sheetData>
  <conditionalFormatting sqref="G2:V9 Q10">
    <cfRule type="colorScale" priority="5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Scenarios</vt:lpstr>
      <vt:lpstr>Step1</vt:lpstr>
      <vt:lpstr>Step2</vt:lpstr>
      <vt:lpstr>Step3</vt:lpstr>
      <vt:lpstr>Step4</vt:lpstr>
      <vt:lpstr>Step5</vt:lpstr>
      <vt:lpstr>Step6</vt:lpstr>
      <vt:lpstr>Step7</vt:lpstr>
      <vt:lpstr>Step8</vt:lpstr>
      <vt:lpstr>Step9</vt:lpstr>
      <vt:lpstr>Step10</vt:lpstr>
      <vt:lpstr>Step11</vt:lpstr>
      <vt:lpstr>Step12</vt:lpstr>
      <vt:lpstr>Step13</vt:lpstr>
      <vt:lpstr>Step14</vt:lpstr>
      <vt:lpstr>Step15</vt:lpstr>
      <vt:lpstr>Step16</vt:lpstr>
      <vt:lpstr>Step17</vt:lpstr>
      <vt:lpstr>Step18</vt:lpstr>
      <vt:lpstr>Step19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Souviron</dc:creator>
  <cp:lastModifiedBy>jean</cp:lastModifiedBy>
  <dcterms:created xsi:type="dcterms:W3CDTF">2021-09-30T16:19:57Z</dcterms:created>
  <dcterms:modified xsi:type="dcterms:W3CDTF">2021-12-05T21:46:56Z</dcterms:modified>
</cp:coreProperties>
</file>