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8862C9E9-DA89-4803-9FB6-5DC818EBD1D5}" xr6:coauthVersionLast="46" xr6:coauthVersionMax="46" xr10:uidLastSave="{00000000-0000-0000-0000-000000000000}"/>
  <bookViews>
    <workbookView xWindow="3900" yWindow="600" windowWidth="18525" windowHeight="15600" xr2:uid="{00000000-000D-0000-FFFF-FFFF00000000}"/>
  </bookViews>
  <sheets>
    <sheet name="Cover" sheetId="3" r:id="rId1"/>
    <sheet name="Values_Master" sheetId="2" r:id="rId2"/>
    <sheet name="Ancillary calculatio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5" i="2"/>
  <c r="E4" i="2"/>
  <c r="E3" i="2"/>
  <c r="E2" i="2"/>
  <c r="E7" i="4"/>
  <c r="E8" i="4"/>
  <c r="E9" i="4"/>
  <c r="E10" i="4"/>
  <c r="E11" i="4"/>
  <c r="E12" i="4"/>
  <c r="E13" i="4"/>
  <c r="E6" i="4"/>
  <c r="D14" i="4"/>
</calcChain>
</file>

<file path=xl/sharedStrings.xml><?xml version="1.0" encoding="utf-8"?>
<sst xmlns="http://schemas.openxmlformats.org/spreadsheetml/2006/main" count="162" uniqueCount="111">
  <si>
    <t>Format_Version</t>
  </si>
  <si>
    <t>Dataset_Unit</t>
  </si>
  <si>
    <t>Dataset_RecordType</t>
  </si>
  <si>
    <t>stats_array string</t>
  </si>
  <si>
    <t>LIST</t>
  </si>
  <si>
    <t>Dataset_Uncertainty</t>
  </si>
  <si>
    <t>Dataset_Comment</t>
  </si>
  <si>
    <t>DATA</t>
  </si>
  <si>
    <t>DATA_Info</t>
  </si>
  <si>
    <t>No_Rows</t>
  </si>
  <si>
    <t>Aspects_classifications</t>
  </si>
  <si>
    <t>age-cohort</t>
  </si>
  <si>
    <t>commodity</t>
  </si>
  <si>
    <t>region</t>
  </si>
  <si>
    <t>value</t>
  </si>
  <si>
    <t>unit nominator</t>
  </si>
  <si>
    <t>unit denominator</t>
  </si>
  <si>
    <t>stats_array_string</t>
  </si>
  <si>
    <t>comment</t>
  </si>
  <si>
    <t>none</t>
  </si>
  <si>
    <t>kg</t>
  </si>
  <si>
    <t xml:space="preserve"> </t>
  </si>
  <si>
    <t>engineering_material</t>
  </si>
  <si>
    <t># Specify the version number of the formatting used for this file</t>
  </si>
  <si>
    <t>Dataset_Name</t>
  </si>
  <si>
    <t># Name of dataset, short and descriptive</t>
  </si>
  <si>
    <t>Dataset_Description</t>
  </si>
  <si>
    <t># Description of dataset</t>
  </si>
  <si>
    <t>Dataset_System_Location</t>
  </si>
  <si>
    <t># Points to processes and flows in a general system definition, optional</t>
  </si>
  <si>
    <t>Dataset_ID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</si>
  <si>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</si>
  <si>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</si>
  <si>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</si>
  <si>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</si>
  <si>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</si>
  <si>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</si>
  <si>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</si>
  <si>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</si>
  <si>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</si>
  <si>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</si>
  <si>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</si>
  <si>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</t>
  </si>
  <si>
    <t># Two types are supported: list and table</t>
  </si>
  <si>
    <t>Material</t>
  </si>
  <si>
    <t>ODYM-RECC Parameter File</t>
  </si>
  <si>
    <t># Fields highlighted in grey are mandatory. Fields highlighted in blue are linked to other tables and databases. Order of fields and field naming is fixed, do not change!</t>
  </si>
  <si>
    <t>V0.2</t>
  </si>
  <si>
    <t># Unit of dataset, cf. UNITS sheet in classification master file, GLOBAL, LIST, or TABLE</t>
  </si>
  <si>
    <t># Uncertainty in form of stats_array string (http://stats-arrays.readthedocs.io/en/latest/), GLOBAL, LIST, or TABLE</t>
  </si>
  <si>
    <t># Comment, GLOBAL, LIST, or TABLE</t>
  </si>
  <si>
    <t># ID of dataset, optional, establish link to IEDI</t>
  </si>
  <si>
    <t>[Empty on purpose]</t>
  </si>
  <si>
    <t>Aspects_Meaning</t>
  </si>
  <si>
    <t>Products_m3</t>
  </si>
  <si>
    <t xml:space="preserve"># Aspects: Specify aspects in order of appearance in data table. </t>
  </si>
  <si>
    <t># Aspects_Meaning: Describe meaning of each aspect</t>
  </si>
  <si>
    <t>Region</t>
  </si>
  <si>
    <t>String describing uncertainty distribution (http://stats-arrays.readthedocs.io/en/latest/)</t>
  </si>
  <si>
    <t># DATA: Specify the different quantification layers given: Value, Error, etc, or different scenarios. Must be identical to column names in sheet "Values_Master"</t>
  </si>
  <si>
    <t>Comment on data proxy choice</t>
  </si>
  <si>
    <t># DATA_Info: Describe each data layer</t>
  </si>
  <si>
    <t>V1.0</t>
  </si>
  <si>
    <t>Age-cohort</t>
  </si>
  <si>
    <t>46afc0b7-ca11-4562-93ff-5340ba7623fb</t>
  </si>
  <si>
    <t>130_Countries</t>
  </si>
  <si>
    <t>Time</t>
  </si>
  <si>
    <t>Product (passenger vehicle)</t>
  </si>
  <si>
    <t>Glass</t>
  </si>
  <si>
    <t>13;0;195;none</t>
  </si>
  <si>
    <t>13;705.67;1058.51;none</t>
  </si>
  <si>
    <t>13;92.70;139.05;none</t>
  </si>
  <si>
    <t>Average material content, in kg/unit</t>
  </si>
  <si>
    <t>Unit nominator of material content</t>
  </si>
  <si>
    <t>Unit denominator of material content</t>
  </si>
  <si>
    <t>Engineering_Materials_m2</t>
  </si>
  <si>
    <t>13;11.25;45;none</t>
  </si>
  <si>
    <t>_ODYM_IGUMaterialContent</t>
  </si>
  <si>
    <t>Material composition of insulating glass units.</t>
  </si>
  <si>
    <t>Souviron</t>
  </si>
  <si>
    <t>_ODYM_Classifications_IGU</t>
  </si>
  <si>
    <t>Components</t>
  </si>
  <si>
    <t>Coating</t>
  </si>
  <si>
    <t>Butyl sealant</t>
  </si>
  <si>
    <t>Desiccant</t>
  </si>
  <si>
    <t>Gaz</t>
  </si>
  <si>
    <t>PVB interlayer (if one 0.38)</t>
  </si>
  <si>
    <t>Weight (in %)</t>
  </si>
  <si>
    <t>Comments</t>
  </si>
  <si>
    <t>Polymer</t>
  </si>
  <si>
    <t>Polymers</t>
  </si>
  <si>
    <t>Article</t>
  </si>
  <si>
    <t>CAS number 1318-02-1</t>
  </si>
  <si>
    <t>CAS number 65997-17-3, EINECS number 266-046-0</t>
  </si>
  <si>
    <t>Metal oxides, which bring all the thermal properties to the glazing</t>
  </si>
  <si>
    <t>Dehydrated air, argon, krypton or xenon</t>
  </si>
  <si>
    <t>CAS number 63148-65-2, EINECS number 272-808-3</t>
  </si>
  <si>
    <t>Environmental Product Declaration, Saint-Gobain</t>
  </si>
  <si>
    <t>Double glazing 5|15|5</t>
  </si>
  <si>
    <t>Sealant (polyurethane or polysulfide or silicone)</t>
  </si>
  <si>
    <t>Spacer bar (aluminium or plastic composite, called warm-edge)</t>
  </si>
  <si>
    <t>Weight (in kg)</t>
  </si>
  <si>
    <t>TOTAL</t>
  </si>
  <si>
    <t>Desiccant zeolite</t>
  </si>
  <si>
    <t>from EPD Saint-Gobain, 2016</t>
  </si>
  <si>
    <t>Spacer bar</t>
  </si>
  <si>
    <t>Sealant</t>
  </si>
  <si>
    <t>Insulating glass units</t>
  </si>
  <si>
    <t>EU</t>
  </si>
  <si>
    <t>Butyl</t>
  </si>
  <si>
    <t>from EPD Saint-Gobain,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</si>
</sst>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ill="1"/>
    <xf numFmtId="0" fontId="3" fillId="0" borderId="0" xfId="0" applyFont="1" applyFill="1"/>
    <xf numFmtId="0" fontId="5" fillId="0" borderId="0" xfId="0" applyFont="1" applyFill="1"/>
    <xf numFmtId="0" fontId="0" fillId="0" borderId="0" xfId="0" applyFill="1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Border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0" borderId="0" xfId="0" applyFont="1"/>
    <xf numFmtId="14" fontId="0" fillId="0" borderId="0" xfId="0" quotePrefix="1" applyNumberFormat="1"/>
    <xf numFmtId="0" fontId="3" fillId="0" borderId="0" xfId="0" applyFont="1"/>
    <xf numFmtId="0" fontId="0" fillId="2" borderId="0" xfId="0" applyFill="1"/>
    <xf numFmtId="0" fontId="0" fillId="2" borderId="0" xfId="0" quotePrefix="1" applyFill="1"/>
    <xf numFmtId="0" fontId="4" fillId="3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quotePrefix="1" applyFont="1"/>
    <xf numFmtId="0" fontId="0" fillId="2" borderId="0" xfId="0" applyFont="1" applyFill="1"/>
    <xf numFmtId="0" fontId="3" fillId="2" borderId="0" xfId="0" applyFont="1" applyFill="1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9" fontId="0" fillId="0" borderId="0" xfId="0" applyNumberFormat="1"/>
    <xf numFmtId="10" fontId="0" fillId="0" borderId="0" xfId="1" applyNumberFormat="1" applyFont="1"/>
    <xf numFmtId="0" fontId="0" fillId="4" borderId="0" xfId="0" applyFill="1"/>
    <xf numFmtId="0" fontId="1" fillId="0" borderId="1" xfId="0" applyFont="1" applyBorder="1"/>
    <xf numFmtId="9" fontId="1" fillId="0" borderId="1" xfId="0" applyNumberFormat="1" applyFont="1" applyBorder="1"/>
    <xf numFmtId="0" fontId="7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D17" sqref="D17"/>
    </sheetView>
  </sheetViews>
  <sheetFormatPr defaultColWidth="11.42578125" defaultRowHeight="15" x14ac:dyDescent="0.25"/>
  <cols>
    <col min="1" max="1" width="34.42578125" bestFit="1" customWidth="1"/>
    <col min="2" max="2" width="35.5703125" customWidth="1"/>
    <col min="3" max="3" width="19.28515625" customWidth="1"/>
    <col min="4" max="4" width="31.42578125" customWidth="1"/>
  </cols>
  <sheetData>
    <row r="1" spans="1:8" x14ac:dyDescent="0.25">
      <c r="A1" s="12" t="s">
        <v>45</v>
      </c>
      <c r="E1" s="1" t="s">
        <v>21</v>
      </c>
      <c r="H1" s="6" t="s">
        <v>46</v>
      </c>
    </row>
    <row r="2" spans="1:8" x14ac:dyDescent="0.25">
      <c r="A2" s="13" t="s">
        <v>0</v>
      </c>
      <c r="B2" s="1" t="s">
        <v>47</v>
      </c>
      <c r="E2" s="1" t="s">
        <v>21</v>
      </c>
      <c r="H2" s="14" t="s">
        <v>23</v>
      </c>
    </row>
    <row r="3" spans="1:8" x14ac:dyDescent="0.25">
      <c r="A3" s="13" t="s">
        <v>24</v>
      </c>
      <c r="B3" t="s">
        <v>77</v>
      </c>
      <c r="E3" s="1" t="s">
        <v>21</v>
      </c>
      <c r="H3" s="14" t="s">
        <v>25</v>
      </c>
    </row>
    <row r="4" spans="1:8" x14ac:dyDescent="0.25">
      <c r="A4" s="13" t="s">
        <v>26</v>
      </c>
      <c r="B4" t="s">
        <v>78</v>
      </c>
      <c r="E4" s="1" t="s">
        <v>21</v>
      </c>
      <c r="H4" t="s">
        <v>27</v>
      </c>
    </row>
    <row r="5" spans="1:8" x14ac:dyDescent="0.25">
      <c r="A5" s="13" t="s">
        <v>1</v>
      </c>
      <c r="B5" s="1" t="s">
        <v>4</v>
      </c>
      <c r="E5" s="1" t="s">
        <v>21</v>
      </c>
      <c r="H5" t="s">
        <v>48</v>
      </c>
    </row>
    <row r="6" spans="1:8" x14ac:dyDescent="0.25">
      <c r="A6" s="13" t="s">
        <v>5</v>
      </c>
      <c r="B6" s="1" t="s">
        <v>4</v>
      </c>
      <c r="E6" s="1" t="s">
        <v>21</v>
      </c>
      <c r="H6" t="s">
        <v>49</v>
      </c>
    </row>
    <row r="7" spans="1:8" x14ac:dyDescent="0.25">
      <c r="A7" s="13" t="s">
        <v>6</v>
      </c>
      <c r="B7" s="1" t="s">
        <v>4</v>
      </c>
      <c r="E7" s="1" t="s">
        <v>21</v>
      </c>
      <c r="H7" t="s">
        <v>50</v>
      </c>
    </row>
    <row r="8" spans="1:8" x14ac:dyDescent="0.25">
      <c r="A8" s="3" t="s">
        <v>28</v>
      </c>
      <c r="B8" t="s">
        <v>19</v>
      </c>
      <c r="E8" s="1" t="s">
        <v>21</v>
      </c>
      <c r="H8" t="s">
        <v>29</v>
      </c>
    </row>
    <row r="9" spans="1:8" x14ac:dyDescent="0.25">
      <c r="A9" s="2" t="s">
        <v>30</v>
      </c>
      <c r="B9" s="17" t="s">
        <v>77</v>
      </c>
      <c r="E9" s="1" t="s">
        <v>21</v>
      </c>
      <c r="H9" t="s">
        <v>51</v>
      </c>
    </row>
    <row r="10" spans="1:8" x14ac:dyDescent="0.25">
      <c r="A10" s="13" t="s">
        <v>31</v>
      </c>
      <c r="B10" t="s">
        <v>64</v>
      </c>
      <c r="E10" s="1" t="s">
        <v>21</v>
      </c>
      <c r="H10" t="s">
        <v>32</v>
      </c>
    </row>
    <row r="11" spans="1:8" x14ac:dyDescent="0.25">
      <c r="A11" s="2" t="s">
        <v>33</v>
      </c>
      <c r="B11" s="15">
        <v>43461</v>
      </c>
      <c r="E11" s="1" t="s">
        <v>21</v>
      </c>
      <c r="H11" t="s">
        <v>34</v>
      </c>
    </row>
    <row r="12" spans="1:8" x14ac:dyDescent="0.25">
      <c r="A12" s="13" t="s">
        <v>35</v>
      </c>
      <c r="B12" s="15">
        <v>44280</v>
      </c>
      <c r="E12" s="1" t="s">
        <v>21</v>
      </c>
      <c r="H12" t="s">
        <v>36</v>
      </c>
    </row>
    <row r="13" spans="1:8" x14ac:dyDescent="0.25">
      <c r="A13" s="13" t="s">
        <v>37</v>
      </c>
      <c r="B13" t="s">
        <v>79</v>
      </c>
      <c r="E13" s="1" t="s">
        <v>21</v>
      </c>
      <c r="H13" t="s">
        <v>38</v>
      </c>
    </row>
    <row r="14" spans="1:8" x14ac:dyDescent="0.25">
      <c r="A14" s="13" t="s">
        <v>39</v>
      </c>
      <c r="B14" s="18" t="s">
        <v>62</v>
      </c>
      <c r="E14" s="1" t="s">
        <v>21</v>
      </c>
      <c r="H14" t="s">
        <v>40</v>
      </c>
    </row>
    <row r="15" spans="1:8" x14ac:dyDescent="0.25">
      <c r="A15" s="13" t="s">
        <v>41</v>
      </c>
      <c r="B15" s="17" t="s">
        <v>80</v>
      </c>
      <c r="E15" s="1" t="s">
        <v>21</v>
      </c>
      <c r="H15" t="s">
        <v>42</v>
      </c>
    </row>
    <row r="16" spans="1:8" x14ac:dyDescent="0.25">
      <c r="A16" s="3" t="s">
        <v>52</v>
      </c>
      <c r="B16" s="5"/>
      <c r="C16" s="5"/>
      <c r="E16" s="1"/>
    </row>
    <row r="17" spans="1:8" x14ac:dyDescent="0.25">
      <c r="A17" s="3" t="s">
        <v>52</v>
      </c>
      <c r="B17" s="5"/>
      <c r="C17" s="5"/>
      <c r="E17" s="1"/>
    </row>
    <row r="18" spans="1:8" x14ac:dyDescent="0.25">
      <c r="A18" s="3" t="s">
        <v>52</v>
      </c>
      <c r="B18" s="5"/>
      <c r="C18" s="5"/>
      <c r="E18" s="1"/>
    </row>
    <row r="19" spans="1:8" x14ac:dyDescent="0.25">
      <c r="A19" s="3" t="s">
        <v>52</v>
      </c>
      <c r="B19" s="5"/>
      <c r="C19" s="5"/>
      <c r="E19" s="1"/>
    </row>
    <row r="20" spans="1:8" x14ac:dyDescent="0.25">
      <c r="A20" s="3" t="s">
        <v>52</v>
      </c>
      <c r="B20" s="5"/>
      <c r="C20" s="5"/>
      <c r="E20" s="1"/>
    </row>
    <row r="21" spans="1:8" x14ac:dyDescent="0.25">
      <c r="A21" s="13" t="s">
        <v>2</v>
      </c>
      <c r="B21" s="12" t="s">
        <v>4</v>
      </c>
      <c r="C21" s="19" t="s">
        <v>9</v>
      </c>
      <c r="D21" s="20">
        <v>5</v>
      </c>
      <c r="E21" s="1" t="s">
        <v>21</v>
      </c>
      <c r="H21" t="s">
        <v>43</v>
      </c>
    </row>
    <row r="22" spans="1:8" x14ac:dyDescent="0.25">
      <c r="A22" s="13" t="s">
        <v>10</v>
      </c>
      <c r="B22" s="13" t="s">
        <v>53</v>
      </c>
      <c r="C22" s="13" t="s">
        <v>7</v>
      </c>
      <c r="D22" s="13" t="s">
        <v>8</v>
      </c>
      <c r="E22" s="21" t="s">
        <v>21</v>
      </c>
      <c r="F22" s="4"/>
      <c r="G22" s="4"/>
      <c r="H22" s="4"/>
    </row>
    <row r="23" spans="1:8" x14ac:dyDescent="0.25">
      <c r="A23" s="22" t="s">
        <v>75</v>
      </c>
      <c r="B23" s="4" t="s">
        <v>44</v>
      </c>
      <c r="C23" s="22" t="s">
        <v>14</v>
      </c>
      <c r="D23" s="4" t="s">
        <v>72</v>
      </c>
      <c r="E23" s="21" t="s">
        <v>21</v>
      </c>
      <c r="F23" s="4"/>
      <c r="G23" s="4"/>
      <c r="H23" s="4" t="s">
        <v>55</v>
      </c>
    </row>
    <row r="24" spans="1:8" x14ac:dyDescent="0.25">
      <c r="A24" s="22" t="s">
        <v>54</v>
      </c>
      <c r="B24" s="4" t="s">
        <v>67</v>
      </c>
      <c r="C24" s="22" t="s">
        <v>15</v>
      </c>
      <c r="D24" s="4" t="s">
        <v>73</v>
      </c>
      <c r="E24" s="21" t="s">
        <v>21</v>
      </c>
      <c r="F24" s="4"/>
      <c r="G24" s="4"/>
      <c r="H24" s="16" t="s">
        <v>56</v>
      </c>
    </row>
    <row r="25" spans="1:8" x14ac:dyDescent="0.25">
      <c r="A25" s="23" t="s">
        <v>65</v>
      </c>
      <c r="B25" s="4" t="s">
        <v>57</v>
      </c>
      <c r="C25" s="22" t="s">
        <v>16</v>
      </c>
      <c r="D25" s="4" t="s">
        <v>74</v>
      </c>
      <c r="E25" s="21" t="s">
        <v>21</v>
      </c>
      <c r="F25" s="4"/>
      <c r="G25" s="4"/>
      <c r="H25" s="16" t="s">
        <v>59</v>
      </c>
    </row>
    <row r="26" spans="1:8" x14ac:dyDescent="0.25">
      <c r="A26" s="23" t="s">
        <v>66</v>
      </c>
      <c r="B26" s="4" t="s">
        <v>63</v>
      </c>
      <c r="C26" s="22" t="s">
        <v>17</v>
      </c>
      <c r="D26" s="4" t="s">
        <v>58</v>
      </c>
      <c r="E26" s="21" t="s">
        <v>21</v>
      </c>
      <c r="F26" s="4"/>
      <c r="G26" s="4"/>
      <c r="H26" s="4" t="s">
        <v>61</v>
      </c>
    </row>
    <row r="27" spans="1:8" x14ac:dyDescent="0.25">
      <c r="C27" s="22" t="s">
        <v>18</v>
      </c>
      <c r="D27" s="4" t="s">
        <v>60</v>
      </c>
      <c r="E27" s="1" t="s">
        <v>21</v>
      </c>
      <c r="F27" s="5"/>
      <c r="H27" s="5"/>
    </row>
    <row r="28" spans="1:8" x14ac:dyDescent="0.25">
      <c r="E28" s="1" t="s">
        <v>21</v>
      </c>
      <c r="F28" s="5"/>
      <c r="H28" s="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8"/>
  <sheetViews>
    <sheetView zoomScaleNormal="100" workbookViewId="0">
      <selection activeCell="A2" sqref="A2:A6"/>
    </sheetView>
  </sheetViews>
  <sheetFormatPr defaultColWidth="11.42578125" defaultRowHeight="15" x14ac:dyDescent="0.25"/>
  <cols>
    <col min="1" max="1" width="23.28515625" style="11" customWidth="1"/>
    <col min="2" max="2" width="13" customWidth="1"/>
    <col min="3" max="3" width="9.140625" customWidth="1"/>
    <col min="4" max="4" width="10.28515625" bestFit="1" customWidth="1"/>
    <col min="5" max="5" width="15.42578125" bestFit="1" customWidth="1"/>
    <col min="6" max="6" width="6.28515625" customWidth="1"/>
    <col min="7" max="7" width="6.5703125" customWidth="1"/>
    <col min="8" max="8" width="25.28515625" customWidth="1"/>
    <col min="9" max="9" width="20.28515625" customWidth="1"/>
  </cols>
  <sheetData>
    <row r="1" spans="1:12" x14ac:dyDescent="0.25">
      <c r="A1" s="9" t="s">
        <v>22</v>
      </c>
      <c r="B1" s="2" t="s">
        <v>12</v>
      </c>
      <c r="C1" s="2" t="s">
        <v>13</v>
      </c>
      <c r="D1" s="2" t="s">
        <v>11</v>
      </c>
      <c r="E1" s="7" t="s">
        <v>14</v>
      </c>
      <c r="F1" s="7" t="s">
        <v>15</v>
      </c>
      <c r="G1" s="7" t="s">
        <v>16</v>
      </c>
      <c r="H1" s="7" t="s">
        <v>3</v>
      </c>
      <c r="I1" s="7" t="s">
        <v>18</v>
      </c>
    </row>
    <row r="2" spans="1:12" x14ac:dyDescent="0.25">
      <c r="A2" s="8" t="s">
        <v>68</v>
      </c>
      <c r="B2" s="4" t="s">
        <v>107</v>
      </c>
      <c r="C2" t="s">
        <v>108</v>
      </c>
      <c r="D2">
        <v>2020</v>
      </c>
      <c r="E2">
        <f>'Ancillary calculation'!E6</f>
        <v>24.125</v>
      </c>
      <c r="F2" t="s">
        <v>20</v>
      </c>
      <c r="G2">
        <v>1</v>
      </c>
      <c r="H2" s="4" t="s">
        <v>70</v>
      </c>
      <c r="I2" s="4" t="s">
        <v>104</v>
      </c>
      <c r="J2" s="4"/>
      <c r="K2" s="4"/>
      <c r="L2" s="4"/>
    </row>
    <row r="3" spans="1:12" x14ac:dyDescent="0.25">
      <c r="A3" s="8" t="s">
        <v>103</v>
      </c>
      <c r="B3" s="4" t="s">
        <v>107</v>
      </c>
      <c r="C3" t="s">
        <v>108</v>
      </c>
      <c r="D3">
        <v>2020</v>
      </c>
      <c r="E3">
        <f>'Ancillary calculation'!E11</f>
        <v>0.25</v>
      </c>
      <c r="F3" t="s">
        <v>20</v>
      </c>
      <c r="G3">
        <v>1</v>
      </c>
      <c r="H3" s="4" t="s">
        <v>71</v>
      </c>
      <c r="I3" s="4" t="s">
        <v>104</v>
      </c>
      <c r="J3" s="4"/>
      <c r="K3" s="4"/>
      <c r="L3" s="4"/>
    </row>
    <row r="4" spans="1:12" x14ac:dyDescent="0.25">
      <c r="A4" s="8" t="s">
        <v>105</v>
      </c>
      <c r="B4" s="4" t="s">
        <v>107</v>
      </c>
      <c r="C4" t="s">
        <v>108</v>
      </c>
      <c r="D4">
        <v>2020</v>
      </c>
      <c r="E4">
        <f>'Ancillary calculation'!E10</f>
        <v>0.25</v>
      </c>
      <c r="F4" t="s">
        <v>20</v>
      </c>
      <c r="G4">
        <v>1</v>
      </c>
      <c r="H4" s="4" t="s">
        <v>69</v>
      </c>
      <c r="I4" s="4" t="s">
        <v>104</v>
      </c>
      <c r="J4" s="4"/>
      <c r="K4" s="4"/>
      <c r="L4" s="4"/>
    </row>
    <row r="5" spans="1:12" x14ac:dyDescent="0.25">
      <c r="A5" s="8" t="s">
        <v>106</v>
      </c>
      <c r="B5" s="4" t="s">
        <v>107</v>
      </c>
      <c r="C5" t="s">
        <v>108</v>
      </c>
      <c r="D5">
        <v>2020</v>
      </c>
      <c r="E5">
        <f>'Ancillary calculation'!E9</f>
        <v>0.25</v>
      </c>
      <c r="F5" t="s">
        <v>20</v>
      </c>
      <c r="G5">
        <v>1</v>
      </c>
      <c r="H5" s="4" t="s">
        <v>76</v>
      </c>
      <c r="I5" s="4" t="s">
        <v>104</v>
      </c>
      <c r="J5" s="4"/>
      <c r="K5" s="4"/>
      <c r="L5" s="4"/>
    </row>
    <row r="6" spans="1:12" x14ac:dyDescent="0.25">
      <c r="A6" s="8" t="s">
        <v>109</v>
      </c>
      <c r="B6" s="4" t="s">
        <v>107</v>
      </c>
      <c r="C6" t="s">
        <v>108</v>
      </c>
      <c r="D6">
        <v>2020</v>
      </c>
      <c r="E6">
        <f>'Ancillary calculation'!E8</f>
        <v>2.5000000000000001E-2</v>
      </c>
      <c r="F6" t="s">
        <v>20</v>
      </c>
      <c r="G6">
        <v>2</v>
      </c>
      <c r="H6" s="4" t="s">
        <v>76</v>
      </c>
      <c r="I6" s="4" t="s">
        <v>110</v>
      </c>
      <c r="J6" s="4"/>
      <c r="K6" s="4"/>
      <c r="L6" s="4"/>
    </row>
    <row r="7" spans="1:12" x14ac:dyDescent="0.25">
      <c r="B7" s="4"/>
      <c r="H7" s="4"/>
      <c r="I7" s="4"/>
      <c r="J7" s="4"/>
      <c r="K7" s="4"/>
      <c r="L7" s="4"/>
    </row>
    <row r="8" spans="1:12" x14ac:dyDescent="0.25">
      <c r="B8" s="4"/>
      <c r="H8" s="4"/>
      <c r="I8" s="4"/>
      <c r="J8" s="4"/>
      <c r="K8" s="4"/>
      <c r="L8" s="4"/>
    </row>
    <row r="9" spans="1:12" x14ac:dyDescent="0.25">
      <c r="A9" s="8"/>
      <c r="B9" s="4"/>
      <c r="H9" s="25"/>
      <c r="I9" s="4"/>
      <c r="J9" s="4"/>
      <c r="K9" s="4"/>
      <c r="L9" s="4"/>
    </row>
    <row r="10" spans="1:12" x14ac:dyDescent="0.25">
      <c r="A10" s="8"/>
      <c r="B10" s="4"/>
      <c r="H10" s="4"/>
      <c r="I10" s="4"/>
      <c r="J10" s="4"/>
      <c r="K10" s="4"/>
      <c r="L10" s="4"/>
    </row>
    <row r="11" spans="1:12" x14ac:dyDescent="0.25">
      <c r="A11" s="8"/>
      <c r="B11" s="4"/>
      <c r="H11" s="4"/>
      <c r="I11" s="4"/>
      <c r="J11" s="4"/>
      <c r="K11" s="4"/>
      <c r="L11" s="4"/>
    </row>
    <row r="12" spans="1:12" x14ac:dyDescent="0.25">
      <c r="A12" s="8"/>
      <c r="B12" s="4"/>
      <c r="H12" s="4"/>
      <c r="I12" s="4"/>
      <c r="J12" s="4"/>
      <c r="K12" s="4"/>
      <c r="L12" s="4"/>
    </row>
    <row r="13" spans="1:12" x14ac:dyDescent="0.25">
      <c r="A13" s="8"/>
      <c r="B13" s="4"/>
      <c r="H13" s="4"/>
      <c r="I13" s="4"/>
      <c r="J13" s="4"/>
      <c r="K13" s="4"/>
      <c r="L13" s="4"/>
    </row>
    <row r="14" spans="1:12" x14ac:dyDescent="0.25">
      <c r="A14" s="8"/>
      <c r="B14" s="4"/>
      <c r="H14" s="4"/>
      <c r="I14" s="4"/>
      <c r="J14" s="4"/>
      <c r="K14" s="4"/>
      <c r="L14" s="4"/>
    </row>
    <row r="15" spans="1:12" x14ac:dyDescent="0.25">
      <c r="A15" s="8"/>
      <c r="B15" s="4"/>
      <c r="H15" s="4"/>
      <c r="I15" s="4"/>
      <c r="J15" s="4"/>
      <c r="K15" s="4"/>
      <c r="L15" s="4"/>
    </row>
    <row r="16" spans="1:12" x14ac:dyDescent="0.25">
      <c r="A16" s="8"/>
      <c r="B16" s="4"/>
      <c r="H16" s="4"/>
      <c r="I16" s="4"/>
      <c r="J16" s="4"/>
      <c r="K16" s="4"/>
      <c r="L16" s="4"/>
    </row>
    <row r="17" spans="1:12" x14ac:dyDescent="0.25">
      <c r="B17" s="4"/>
      <c r="H17" s="4"/>
      <c r="I17" s="4"/>
      <c r="J17" s="4"/>
      <c r="K17" s="4"/>
      <c r="L17" s="4"/>
    </row>
    <row r="18" spans="1:12" x14ac:dyDescent="0.25">
      <c r="B18" s="4"/>
      <c r="H18" s="4"/>
      <c r="I18" s="4"/>
      <c r="J18" s="4"/>
      <c r="K18" s="4"/>
      <c r="L18" s="4"/>
    </row>
    <row r="19" spans="1:12" x14ac:dyDescent="0.25">
      <c r="B19" s="4"/>
      <c r="H19" s="4"/>
      <c r="I19" s="4"/>
      <c r="J19" s="4"/>
      <c r="K19" s="4"/>
      <c r="L19" s="4"/>
    </row>
    <row r="20" spans="1:12" x14ac:dyDescent="0.25">
      <c r="B20" s="4"/>
      <c r="H20" s="4"/>
      <c r="I20" s="4"/>
      <c r="J20" s="4"/>
      <c r="K20" s="4"/>
    </row>
    <row r="21" spans="1:12" x14ac:dyDescent="0.25">
      <c r="B21" s="4"/>
      <c r="H21" s="4"/>
      <c r="I21" s="4"/>
      <c r="J21" s="4"/>
      <c r="K21" s="4"/>
    </row>
    <row r="22" spans="1:12" x14ac:dyDescent="0.25">
      <c r="B22" s="4"/>
      <c r="H22" s="25"/>
      <c r="I22" s="4"/>
      <c r="J22" s="4"/>
      <c r="K22" s="4"/>
    </row>
    <row r="23" spans="1:12" x14ac:dyDescent="0.25">
      <c r="B23" s="4"/>
      <c r="H23" s="4"/>
      <c r="I23" s="4"/>
      <c r="J23" s="4"/>
      <c r="K23" s="4"/>
    </row>
    <row r="24" spans="1:12" x14ac:dyDescent="0.25">
      <c r="B24" s="4"/>
      <c r="H24" s="4"/>
      <c r="I24" s="4"/>
      <c r="J24" s="4"/>
      <c r="K24" s="4"/>
    </row>
    <row r="25" spans="1:12" x14ac:dyDescent="0.25">
      <c r="A25" s="8"/>
      <c r="B25" s="4"/>
      <c r="H25" s="4"/>
      <c r="I25" s="4"/>
      <c r="J25" s="4"/>
      <c r="K25" s="4"/>
    </row>
    <row r="26" spans="1:12" x14ac:dyDescent="0.25">
      <c r="A26" s="8"/>
      <c r="B26" s="4"/>
      <c r="H26" s="4"/>
      <c r="I26" s="4"/>
      <c r="J26" s="4"/>
      <c r="K26" s="4"/>
    </row>
    <row r="27" spans="1:12" x14ac:dyDescent="0.25">
      <c r="B27" s="4"/>
      <c r="H27" s="4"/>
      <c r="I27" s="4"/>
      <c r="J27" s="4"/>
      <c r="K27" s="4"/>
    </row>
    <row r="28" spans="1:12" x14ac:dyDescent="0.25">
      <c r="A28" s="8"/>
      <c r="H28" s="4"/>
      <c r="I28" s="4"/>
      <c r="J28" s="4"/>
      <c r="K28" s="4"/>
    </row>
    <row r="29" spans="1:12" x14ac:dyDescent="0.25">
      <c r="A29" s="8"/>
      <c r="H29" s="4"/>
      <c r="I29" s="4"/>
      <c r="J29" s="4"/>
      <c r="K29" s="4"/>
    </row>
    <row r="30" spans="1:12" x14ac:dyDescent="0.25">
      <c r="A30" s="8"/>
      <c r="B30" s="4"/>
      <c r="F30" s="24"/>
      <c r="H30" s="4"/>
      <c r="I30" s="4"/>
      <c r="J30" s="4"/>
      <c r="K30" s="4"/>
    </row>
    <row r="31" spans="1:12" x14ac:dyDescent="0.25">
      <c r="A31" s="8"/>
      <c r="B31" s="4"/>
      <c r="H31" s="4"/>
      <c r="I31" s="4"/>
      <c r="J31" s="4"/>
      <c r="K31" s="4"/>
    </row>
    <row r="32" spans="1:12" x14ac:dyDescent="0.25">
      <c r="A32" s="8"/>
      <c r="B32" s="4"/>
      <c r="H32" s="4"/>
      <c r="I32" s="4"/>
      <c r="J32" s="4"/>
      <c r="K32" s="4"/>
    </row>
    <row r="33" spans="1:11" x14ac:dyDescent="0.25">
      <c r="A33" s="8"/>
      <c r="B33" s="4"/>
      <c r="H33" s="4"/>
      <c r="I33" s="4"/>
      <c r="J33" s="4"/>
      <c r="K33" s="4"/>
    </row>
    <row r="34" spans="1:11" x14ac:dyDescent="0.25">
      <c r="A34" s="8"/>
      <c r="B34" s="4"/>
      <c r="H34" s="4"/>
      <c r="I34" s="4"/>
      <c r="J34" s="4"/>
      <c r="K34" s="4"/>
    </row>
    <row r="35" spans="1:11" x14ac:dyDescent="0.25">
      <c r="A35" s="8"/>
      <c r="B35" s="4"/>
      <c r="H35" s="4"/>
      <c r="I35" s="4"/>
      <c r="J35" s="4"/>
      <c r="K35" s="4"/>
    </row>
    <row r="36" spans="1:11" x14ac:dyDescent="0.25">
      <c r="A36" s="8"/>
      <c r="B36" s="4"/>
      <c r="H36" s="4"/>
      <c r="I36" s="4"/>
      <c r="J36" s="4"/>
      <c r="K36" s="4"/>
    </row>
    <row r="37" spans="1:11" x14ac:dyDescent="0.25">
      <c r="B37" s="4"/>
      <c r="H37" s="4"/>
      <c r="I37" s="4"/>
      <c r="J37" s="4"/>
      <c r="K37" s="4"/>
    </row>
    <row r="38" spans="1:11" x14ac:dyDescent="0.25">
      <c r="B38" s="4"/>
      <c r="H38" s="4"/>
      <c r="I38" s="4"/>
      <c r="J38" s="4"/>
      <c r="K38" s="4"/>
    </row>
    <row r="39" spans="1:11" x14ac:dyDescent="0.25">
      <c r="B39" s="4"/>
      <c r="H39" s="4"/>
      <c r="I39" s="4"/>
      <c r="J39" s="4"/>
      <c r="K39" s="4"/>
    </row>
    <row r="40" spans="1:11" x14ac:dyDescent="0.25">
      <c r="B40" s="4"/>
      <c r="H40" s="4"/>
      <c r="I40" s="4"/>
      <c r="J40" s="4"/>
      <c r="K40" s="4"/>
    </row>
    <row r="41" spans="1:11" x14ac:dyDescent="0.25">
      <c r="B41" s="4"/>
      <c r="H41" s="4"/>
      <c r="I41" s="4"/>
      <c r="J41" s="4"/>
      <c r="K41" s="4"/>
    </row>
    <row r="42" spans="1:11" x14ac:dyDescent="0.25">
      <c r="B42" s="4"/>
      <c r="H42" s="4"/>
      <c r="I42" s="4"/>
      <c r="J42" s="4"/>
      <c r="K42" s="4"/>
    </row>
    <row r="43" spans="1:11" x14ac:dyDescent="0.25">
      <c r="B43" s="4"/>
      <c r="E43" s="4"/>
      <c r="H43" s="4"/>
      <c r="I43" s="4"/>
    </row>
    <row r="44" spans="1:11" x14ac:dyDescent="0.25">
      <c r="B44" s="4"/>
      <c r="E44" s="4"/>
      <c r="H44" s="4"/>
      <c r="I44" s="4"/>
    </row>
    <row r="45" spans="1:11" x14ac:dyDescent="0.25">
      <c r="A45" s="8"/>
      <c r="B45" s="4"/>
      <c r="E45" s="4"/>
      <c r="H45" s="4"/>
      <c r="I45" s="4"/>
    </row>
    <row r="46" spans="1:11" x14ac:dyDescent="0.25">
      <c r="A46" s="8"/>
      <c r="B46" s="4"/>
      <c r="E46" s="4"/>
      <c r="H46" s="4"/>
      <c r="I46" s="4"/>
    </row>
    <row r="47" spans="1:11" x14ac:dyDescent="0.25">
      <c r="A47" s="8"/>
      <c r="B47" s="4"/>
      <c r="E47" s="4"/>
      <c r="H47" s="4"/>
      <c r="I47" s="4"/>
    </row>
    <row r="48" spans="1:11" x14ac:dyDescent="0.25">
      <c r="A48" s="8"/>
      <c r="B48" s="4"/>
      <c r="E48" s="4"/>
      <c r="H48" s="4"/>
      <c r="I48" s="4"/>
    </row>
    <row r="49" spans="1:9" x14ac:dyDescent="0.25">
      <c r="A49" s="8"/>
      <c r="B49" s="4"/>
      <c r="E49" s="4"/>
      <c r="H49" s="4"/>
      <c r="I49" s="4"/>
    </row>
    <row r="50" spans="1:9" x14ac:dyDescent="0.25">
      <c r="A50" s="8"/>
      <c r="B50" s="4"/>
      <c r="E50" s="4"/>
      <c r="H50" s="4"/>
      <c r="I50" s="4"/>
    </row>
    <row r="51" spans="1:9" x14ac:dyDescent="0.25">
      <c r="A51" s="8"/>
      <c r="B51" s="4"/>
      <c r="E51" s="4"/>
      <c r="H51" s="4"/>
      <c r="I51" s="4"/>
    </row>
    <row r="52" spans="1:9" x14ac:dyDescent="0.25">
      <c r="A52" s="8"/>
      <c r="B52" s="4"/>
      <c r="E52" s="4"/>
      <c r="H52" s="4"/>
      <c r="I52" s="4"/>
    </row>
    <row r="53" spans="1:9" x14ac:dyDescent="0.25">
      <c r="A53" s="8"/>
      <c r="B53" s="4"/>
      <c r="E53" s="4"/>
      <c r="H53" s="4"/>
      <c r="I53" s="4"/>
    </row>
    <row r="54" spans="1:9" x14ac:dyDescent="0.25">
      <c r="A54" s="8"/>
      <c r="B54" s="4"/>
      <c r="E54" s="4"/>
      <c r="H54" s="4"/>
      <c r="I54" s="4"/>
    </row>
    <row r="55" spans="1:9" x14ac:dyDescent="0.25">
      <c r="A55" s="8"/>
      <c r="B55" s="4"/>
      <c r="E55" s="4"/>
      <c r="H55" s="4"/>
      <c r="I55" s="4"/>
    </row>
    <row r="56" spans="1:9" x14ac:dyDescent="0.25">
      <c r="A56" s="8"/>
      <c r="B56" s="4"/>
      <c r="E56" s="4"/>
      <c r="H56" s="4"/>
      <c r="I56" s="4"/>
    </row>
    <row r="57" spans="1:9" x14ac:dyDescent="0.25">
      <c r="A57" s="8"/>
      <c r="B57" s="4"/>
      <c r="E57" s="4"/>
      <c r="H57" s="4"/>
      <c r="I57" s="4"/>
    </row>
    <row r="58" spans="1:9" x14ac:dyDescent="0.25">
      <c r="A58" s="8"/>
      <c r="B58" s="4"/>
      <c r="E58" s="4"/>
      <c r="H58" s="4"/>
      <c r="I58" s="4"/>
    </row>
    <row r="59" spans="1:9" x14ac:dyDescent="0.25">
      <c r="A59" s="8"/>
      <c r="B59" s="4"/>
      <c r="E59" s="4"/>
      <c r="H59" s="4"/>
      <c r="I59" s="4"/>
    </row>
    <row r="60" spans="1:9" x14ac:dyDescent="0.25">
      <c r="A60" s="8"/>
      <c r="B60" s="4"/>
      <c r="E60" s="4"/>
      <c r="H60" s="4"/>
      <c r="I60" s="4"/>
    </row>
    <row r="61" spans="1:9" x14ac:dyDescent="0.25">
      <c r="A61" s="8"/>
      <c r="B61" s="4"/>
      <c r="E61" s="4"/>
      <c r="H61" s="4"/>
      <c r="I61" s="4"/>
    </row>
    <row r="62" spans="1:9" x14ac:dyDescent="0.25">
      <c r="A62" s="8"/>
      <c r="B62" s="4"/>
      <c r="E62" s="4"/>
      <c r="H62" s="4"/>
      <c r="I62" s="4"/>
    </row>
    <row r="63" spans="1:9" x14ac:dyDescent="0.25">
      <c r="A63" s="8"/>
      <c r="E63" s="4"/>
      <c r="H63" s="4"/>
      <c r="I63" s="4"/>
    </row>
    <row r="64" spans="1:9" x14ac:dyDescent="0.25">
      <c r="A64" s="8"/>
      <c r="E64" s="4"/>
      <c r="H64" s="4"/>
      <c r="I64" s="4"/>
    </row>
    <row r="65" spans="1:9" x14ac:dyDescent="0.25">
      <c r="A65" s="8"/>
      <c r="E65" s="4"/>
      <c r="H65" s="4"/>
      <c r="I65" s="4"/>
    </row>
    <row r="66" spans="1:9" x14ac:dyDescent="0.25">
      <c r="A66" s="8"/>
      <c r="E66" s="4"/>
      <c r="H66" s="4"/>
      <c r="I66" s="4"/>
    </row>
    <row r="67" spans="1:9" x14ac:dyDescent="0.25">
      <c r="A67" s="8"/>
      <c r="E67" s="4"/>
      <c r="H67" s="4"/>
      <c r="I67" s="4"/>
    </row>
    <row r="68" spans="1:9" x14ac:dyDescent="0.25">
      <c r="A68" s="8"/>
      <c r="E68" s="4"/>
      <c r="H68" s="4"/>
      <c r="I68" s="4"/>
    </row>
    <row r="69" spans="1:9" x14ac:dyDescent="0.25">
      <c r="A69" s="8"/>
      <c r="E69" s="4"/>
      <c r="H69" s="4"/>
      <c r="I69" s="4"/>
    </row>
    <row r="70" spans="1:9" x14ac:dyDescent="0.25">
      <c r="A70" s="8"/>
      <c r="E70" s="4"/>
      <c r="H70" s="4"/>
      <c r="I70" s="4"/>
    </row>
    <row r="71" spans="1:9" x14ac:dyDescent="0.25">
      <c r="A71" s="8"/>
      <c r="E71" s="4"/>
      <c r="H71" s="4"/>
      <c r="I71" s="4"/>
    </row>
    <row r="72" spans="1:9" x14ac:dyDescent="0.25">
      <c r="A72" s="8"/>
      <c r="E72" s="4"/>
      <c r="H72" s="4"/>
      <c r="I72" s="4"/>
    </row>
    <row r="73" spans="1:9" x14ac:dyDescent="0.25">
      <c r="A73" s="8"/>
      <c r="E73" s="4"/>
      <c r="H73" s="4"/>
      <c r="I73" s="4"/>
    </row>
    <row r="74" spans="1:9" x14ac:dyDescent="0.25">
      <c r="A74" s="8"/>
      <c r="E74" s="4"/>
      <c r="H74" s="4"/>
      <c r="I74" s="4"/>
    </row>
    <row r="75" spans="1:9" x14ac:dyDescent="0.25">
      <c r="A75" s="8"/>
      <c r="E75" s="4"/>
      <c r="H75" s="4"/>
      <c r="I75" s="4"/>
    </row>
    <row r="76" spans="1:9" x14ac:dyDescent="0.25">
      <c r="A76" s="8"/>
      <c r="E76" s="4"/>
      <c r="H76" s="4"/>
      <c r="I76" s="4"/>
    </row>
    <row r="77" spans="1:9" x14ac:dyDescent="0.25">
      <c r="A77" s="8"/>
      <c r="E77" s="4"/>
      <c r="H77" s="4"/>
      <c r="I77" s="4"/>
    </row>
    <row r="78" spans="1:9" x14ac:dyDescent="0.25">
      <c r="A78" s="8"/>
      <c r="E78" s="4"/>
      <c r="H78" s="4"/>
      <c r="I78" s="4"/>
    </row>
    <row r="79" spans="1:9" x14ac:dyDescent="0.25">
      <c r="A79" s="8"/>
      <c r="E79" s="4"/>
      <c r="H79" s="4"/>
      <c r="I79" s="4"/>
    </row>
    <row r="80" spans="1:9" x14ac:dyDescent="0.25">
      <c r="A80" s="8"/>
      <c r="E80" s="4"/>
      <c r="H80" s="4"/>
      <c r="I80" s="4"/>
    </row>
    <row r="81" spans="1:9" x14ac:dyDescent="0.25">
      <c r="A81" s="8"/>
      <c r="E81" s="4"/>
      <c r="H81" s="4"/>
      <c r="I81" s="4"/>
    </row>
    <row r="82" spans="1:9" x14ac:dyDescent="0.25">
      <c r="A82" s="8"/>
      <c r="E82" s="4"/>
      <c r="H82" s="4"/>
      <c r="I82" s="4"/>
    </row>
    <row r="83" spans="1:9" x14ac:dyDescent="0.25">
      <c r="A83" s="8"/>
      <c r="E83" s="4"/>
      <c r="H83" s="4"/>
      <c r="I83" s="4"/>
    </row>
    <row r="84" spans="1:9" x14ac:dyDescent="0.25">
      <c r="A84" s="8"/>
      <c r="E84" s="4"/>
      <c r="H84" s="4"/>
      <c r="I84" s="4"/>
    </row>
    <row r="85" spans="1:9" x14ac:dyDescent="0.25">
      <c r="A85" s="8"/>
      <c r="E85" s="4"/>
      <c r="H85" s="4"/>
      <c r="I85" s="4"/>
    </row>
    <row r="86" spans="1:9" x14ac:dyDescent="0.25">
      <c r="A86" s="8"/>
      <c r="E86" s="4"/>
      <c r="H86" s="4"/>
      <c r="I86" s="4"/>
    </row>
    <row r="87" spans="1:9" x14ac:dyDescent="0.25">
      <c r="A87" s="8"/>
      <c r="E87" s="4"/>
      <c r="H87" s="4"/>
      <c r="I87" s="4"/>
    </row>
    <row r="88" spans="1:9" x14ac:dyDescent="0.25">
      <c r="A88" s="8"/>
      <c r="E88" s="4"/>
      <c r="H88" s="4"/>
      <c r="I88" s="4"/>
    </row>
    <row r="89" spans="1:9" x14ac:dyDescent="0.25">
      <c r="A89" s="8"/>
      <c r="E89" s="4"/>
      <c r="H89" s="4"/>
      <c r="I89" s="4"/>
    </row>
    <row r="90" spans="1:9" x14ac:dyDescent="0.25">
      <c r="A90" s="8"/>
      <c r="E90" s="4"/>
      <c r="H90" s="4"/>
      <c r="I90" s="4"/>
    </row>
    <row r="91" spans="1:9" x14ac:dyDescent="0.25">
      <c r="A91" s="8"/>
      <c r="E91" s="4"/>
      <c r="H91" s="4"/>
      <c r="I91" s="4"/>
    </row>
    <row r="92" spans="1:9" x14ac:dyDescent="0.25">
      <c r="A92" s="8"/>
      <c r="E92" s="4"/>
      <c r="H92" s="4"/>
      <c r="I92" s="4"/>
    </row>
    <row r="93" spans="1:9" x14ac:dyDescent="0.25">
      <c r="A93" s="8"/>
      <c r="E93" s="4"/>
      <c r="H93" s="4"/>
      <c r="I93" s="4"/>
    </row>
    <row r="94" spans="1:9" x14ac:dyDescent="0.25">
      <c r="A94" s="8"/>
      <c r="E94" s="4"/>
      <c r="H94" s="4"/>
      <c r="I94" s="4"/>
    </row>
    <row r="95" spans="1:9" x14ac:dyDescent="0.25">
      <c r="A95" s="8"/>
      <c r="E95" s="4"/>
      <c r="H95" s="4"/>
      <c r="I95" s="4"/>
    </row>
    <row r="96" spans="1:9" x14ac:dyDescent="0.25">
      <c r="A96" s="8"/>
      <c r="E96" s="4"/>
      <c r="H96" s="4"/>
      <c r="I96" s="4"/>
    </row>
    <row r="97" spans="1:9" x14ac:dyDescent="0.25">
      <c r="A97" s="8"/>
      <c r="E97" s="4"/>
      <c r="H97" s="4"/>
      <c r="I97" s="4"/>
    </row>
    <row r="98" spans="1:9" x14ac:dyDescent="0.25">
      <c r="A98" s="8"/>
      <c r="E98" s="4"/>
      <c r="H98" s="4"/>
      <c r="I98" s="4"/>
    </row>
    <row r="99" spans="1:9" x14ac:dyDescent="0.25">
      <c r="A99" s="8"/>
      <c r="E99" s="4"/>
      <c r="H99" s="4"/>
      <c r="I99" s="4"/>
    </row>
    <row r="100" spans="1:9" x14ac:dyDescent="0.25">
      <c r="A100" s="8"/>
      <c r="E100" s="4"/>
      <c r="H100" s="4"/>
      <c r="I100" s="4"/>
    </row>
    <row r="101" spans="1:9" x14ac:dyDescent="0.25">
      <c r="A101" s="8"/>
      <c r="E101" s="4"/>
      <c r="H101" s="4"/>
      <c r="I101" s="4"/>
    </row>
    <row r="102" spans="1:9" x14ac:dyDescent="0.25">
      <c r="A102" s="8"/>
      <c r="E102" s="4"/>
      <c r="H102" s="4"/>
      <c r="I102" s="4"/>
    </row>
    <row r="103" spans="1:9" x14ac:dyDescent="0.25">
      <c r="A103" s="8"/>
      <c r="E103" s="4"/>
      <c r="H103" s="4"/>
      <c r="I103" s="4"/>
    </row>
    <row r="104" spans="1:9" x14ac:dyDescent="0.25">
      <c r="A104" s="8"/>
      <c r="E104" s="4"/>
      <c r="H104" s="4"/>
      <c r="I104" s="4"/>
    </row>
    <row r="105" spans="1:9" x14ac:dyDescent="0.25">
      <c r="A105" s="10"/>
      <c r="B105" s="4"/>
      <c r="D105" s="4"/>
      <c r="E105" s="4"/>
    </row>
    <row r="106" spans="1:9" x14ac:dyDescent="0.25">
      <c r="A106" s="10"/>
      <c r="B106" s="4"/>
      <c r="D106" s="4"/>
      <c r="E106" s="4"/>
    </row>
    <row r="107" spans="1:9" x14ac:dyDescent="0.25">
      <c r="A107" s="10"/>
      <c r="B107" s="4"/>
      <c r="D107" s="4"/>
      <c r="E107" s="4"/>
    </row>
    <row r="108" spans="1:9" x14ac:dyDescent="0.25">
      <c r="A108" s="10"/>
      <c r="B108" s="4"/>
      <c r="D108" s="4"/>
      <c r="E108" s="4"/>
    </row>
    <row r="109" spans="1:9" x14ac:dyDescent="0.25">
      <c r="A109" s="10"/>
      <c r="B109" s="4"/>
      <c r="D109" s="4"/>
      <c r="E109" s="4"/>
    </row>
    <row r="110" spans="1:9" x14ac:dyDescent="0.25">
      <c r="A110" s="10"/>
      <c r="B110" s="4"/>
      <c r="D110" s="4"/>
      <c r="E110" s="4"/>
    </row>
    <row r="111" spans="1:9" x14ac:dyDescent="0.25">
      <c r="A111" s="10"/>
      <c r="B111" s="4"/>
      <c r="D111" s="4"/>
      <c r="E111" s="4"/>
    </row>
    <row r="112" spans="1:9" x14ac:dyDescent="0.25">
      <c r="A112" s="10"/>
      <c r="B112" s="4"/>
      <c r="D112" s="4"/>
      <c r="E112" s="4"/>
    </row>
    <row r="113" spans="1:5" x14ac:dyDescent="0.25">
      <c r="A113" s="10"/>
      <c r="B113" s="4"/>
      <c r="D113" s="4"/>
      <c r="E113" s="4"/>
    </row>
    <row r="114" spans="1:5" x14ac:dyDescent="0.25">
      <c r="A114" s="10"/>
      <c r="B114" s="4"/>
      <c r="D114" s="4"/>
      <c r="E114" s="4"/>
    </row>
    <row r="115" spans="1:5" x14ac:dyDescent="0.25">
      <c r="A115" s="10"/>
      <c r="B115" s="4"/>
      <c r="D115" s="4"/>
      <c r="E115" s="4"/>
    </row>
    <row r="116" spans="1:5" x14ac:dyDescent="0.25">
      <c r="A116" s="10"/>
      <c r="B116" s="4"/>
      <c r="D116" s="4"/>
      <c r="E116" s="4"/>
    </row>
    <row r="117" spans="1:5" x14ac:dyDescent="0.25">
      <c r="A117" s="10"/>
      <c r="B117" s="4"/>
      <c r="D117" s="4"/>
      <c r="E117" s="4"/>
    </row>
    <row r="118" spans="1:5" x14ac:dyDescent="0.25">
      <c r="A118" s="10"/>
      <c r="B118" s="4"/>
      <c r="D118" s="4"/>
      <c r="E118" s="4"/>
    </row>
    <row r="119" spans="1:5" x14ac:dyDescent="0.25">
      <c r="A119" s="10"/>
      <c r="B119" s="4"/>
      <c r="D119" s="4"/>
      <c r="E119" s="4"/>
    </row>
    <row r="120" spans="1:5" x14ac:dyDescent="0.25">
      <c r="A120" s="10"/>
      <c r="B120" s="4"/>
      <c r="D120" s="4"/>
      <c r="E120" s="4"/>
    </row>
    <row r="121" spans="1:5" x14ac:dyDescent="0.25">
      <c r="A121" s="10"/>
      <c r="B121" s="4"/>
      <c r="D121" s="4"/>
      <c r="E121" s="4"/>
    </row>
    <row r="122" spans="1:5" x14ac:dyDescent="0.25">
      <c r="A122" s="10"/>
      <c r="B122" s="4"/>
      <c r="D122" s="4"/>
      <c r="E122" s="4"/>
    </row>
    <row r="123" spans="1:5" x14ac:dyDescent="0.25">
      <c r="A123" s="10"/>
      <c r="B123" s="4"/>
      <c r="D123" s="4"/>
      <c r="E123" s="4"/>
    </row>
    <row r="124" spans="1:5" x14ac:dyDescent="0.25">
      <c r="A124" s="10"/>
      <c r="B124" s="4"/>
      <c r="D124" s="4"/>
      <c r="E124" s="4"/>
    </row>
    <row r="125" spans="1:5" x14ac:dyDescent="0.25">
      <c r="A125" s="10"/>
      <c r="B125" s="4"/>
      <c r="D125" s="4"/>
      <c r="E125" s="4"/>
    </row>
    <row r="126" spans="1:5" x14ac:dyDescent="0.25">
      <c r="A126" s="10"/>
      <c r="B126" s="4"/>
      <c r="D126" s="4"/>
      <c r="E126" s="4"/>
    </row>
    <row r="127" spans="1:5" x14ac:dyDescent="0.25">
      <c r="A127" s="10"/>
      <c r="B127" s="4"/>
      <c r="D127" s="4"/>
      <c r="E127" s="4"/>
    </row>
    <row r="128" spans="1:5" x14ac:dyDescent="0.25">
      <c r="A128" s="10"/>
      <c r="B128" s="4"/>
      <c r="D128" s="4"/>
      <c r="E128" s="4"/>
    </row>
    <row r="129" spans="1:5" x14ac:dyDescent="0.25">
      <c r="A129" s="10"/>
      <c r="B129" s="4"/>
      <c r="D129" s="4"/>
      <c r="E129" s="4"/>
    </row>
    <row r="130" spans="1:5" x14ac:dyDescent="0.25">
      <c r="A130" s="10"/>
      <c r="B130" s="4"/>
      <c r="D130" s="4"/>
      <c r="E130" s="4"/>
    </row>
    <row r="131" spans="1:5" x14ac:dyDescent="0.25">
      <c r="A131" s="10"/>
      <c r="B131" s="4"/>
      <c r="D131" s="4"/>
      <c r="E131" s="4"/>
    </row>
    <row r="132" spans="1:5" x14ac:dyDescent="0.25">
      <c r="A132" s="10"/>
      <c r="B132" s="4"/>
      <c r="D132" s="4"/>
      <c r="E132" s="4"/>
    </row>
    <row r="133" spans="1:5" x14ac:dyDescent="0.25">
      <c r="A133" s="10"/>
      <c r="B133" s="4"/>
      <c r="D133" s="4"/>
      <c r="E133" s="4"/>
    </row>
    <row r="134" spans="1:5" x14ac:dyDescent="0.25">
      <c r="A134" s="10"/>
      <c r="B134" s="4"/>
      <c r="D134" s="4"/>
      <c r="E134" s="4"/>
    </row>
    <row r="135" spans="1:5" x14ac:dyDescent="0.25">
      <c r="A135" s="10"/>
      <c r="B135" s="4"/>
      <c r="D135" s="4"/>
      <c r="E135" s="4"/>
    </row>
    <row r="136" spans="1:5" x14ac:dyDescent="0.25">
      <c r="A136" s="10"/>
      <c r="B136" s="4"/>
      <c r="D136" s="4"/>
      <c r="E136" s="4"/>
    </row>
    <row r="137" spans="1:5" x14ac:dyDescent="0.25">
      <c r="A137" s="10"/>
      <c r="B137" s="4"/>
      <c r="D137" s="4"/>
      <c r="E137" s="4"/>
    </row>
    <row r="138" spans="1:5" x14ac:dyDescent="0.25">
      <c r="A138" s="10"/>
      <c r="B138" s="4"/>
      <c r="D138" s="4"/>
      <c r="E138" s="4"/>
    </row>
    <row r="139" spans="1:5" x14ac:dyDescent="0.25">
      <c r="A139" s="10"/>
      <c r="B139" s="4"/>
      <c r="D139" s="4"/>
      <c r="E139" s="4"/>
    </row>
    <row r="140" spans="1:5" x14ac:dyDescent="0.25">
      <c r="A140" s="10"/>
      <c r="B140" s="4"/>
      <c r="D140" s="4"/>
      <c r="E140" s="4"/>
    </row>
    <row r="141" spans="1:5" x14ac:dyDescent="0.25">
      <c r="A141" s="10"/>
      <c r="B141" s="4"/>
      <c r="D141" s="4"/>
      <c r="E141" s="4"/>
    </row>
    <row r="142" spans="1:5" x14ac:dyDescent="0.25">
      <c r="A142" s="10"/>
      <c r="B142" s="4"/>
      <c r="D142" s="4"/>
      <c r="E142" s="4"/>
    </row>
    <row r="143" spans="1:5" x14ac:dyDescent="0.25">
      <c r="A143" s="10"/>
      <c r="B143" s="4"/>
      <c r="D143" s="4"/>
      <c r="E143" s="4"/>
    </row>
    <row r="144" spans="1:5" x14ac:dyDescent="0.25">
      <c r="A144" s="10"/>
      <c r="B144" s="4"/>
      <c r="D144" s="4"/>
      <c r="E144" s="4"/>
    </row>
    <row r="145" spans="1:5" x14ac:dyDescent="0.25">
      <c r="A145" s="10"/>
      <c r="B145" s="4"/>
      <c r="D145" s="4"/>
      <c r="E145" s="4"/>
    </row>
    <row r="146" spans="1:5" x14ac:dyDescent="0.25">
      <c r="A146" s="10"/>
      <c r="B146" s="4"/>
      <c r="D146" s="4"/>
      <c r="E146" s="4"/>
    </row>
    <row r="147" spans="1:5" x14ac:dyDescent="0.25">
      <c r="A147" s="10"/>
      <c r="B147" s="4"/>
      <c r="D147" s="4"/>
      <c r="E147" s="4"/>
    </row>
    <row r="148" spans="1:5" x14ac:dyDescent="0.25">
      <c r="A148" s="10"/>
      <c r="B148" s="4"/>
      <c r="D148" s="4"/>
      <c r="E148" s="4"/>
    </row>
    <row r="149" spans="1:5" x14ac:dyDescent="0.25">
      <c r="A149" s="10"/>
      <c r="B149" s="4"/>
      <c r="D149" s="4"/>
      <c r="E149" s="4"/>
    </row>
    <row r="150" spans="1:5" x14ac:dyDescent="0.25">
      <c r="A150" s="10"/>
      <c r="B150" s="4"/>
      <c r="D150" s="4"/>
      <c r="E150" s="4"/>
    </row>
    <row r="151" spans="1:5" x14ac:dyDescent="0.25">
      <c r="A151" s="10"/>
      <c r="B151" s="4"/>
      <c r="D151" s="4"/>
      <c r="E151" s="4"/>
    </row>
    <row r="152" spans="1:5" x14ac:dyDescent="0.25">
      <c r="A152" s="10"/>
      <c r="B152" s="4"/>
      <c r="D152" s="4"/>
      <c r="E152" s="4"/>
    </row>
    <row r="153" spans="1:5" x14ac:dyDescent="0.25">
      <c r="A153" s="10"/>
      <c r="B153" s="4"/>
      <c r="D153" s="4"/>
      <c r="E153" s="4"/>
    </row>
    <row r="154" spans="1:5" x14ac:dyDescent="0.25">
      <c r="A154" s="10"/>
      <c r="B154" s="4"/>
      <c r="D154" s="4"/>
      <c r="E154" s="4"/>
    </row>
    <row r="155" spans="1:5" x14ac:dyDescent="0.25">
      <c r="A155" s="10"/>
      <c r="B155" s="4"/>
      <c r="D155" s="4"/>
      <c r="E155" s="4"/>
    </row>
    <row r="156" spans="1:5" x14ac:dyDescent="0.25">
      <c r="A156" s="10"/>
      <c r="B156" s="4"/>
      <c r="D156" s="4"/>
      <c r="E156" s="4"/>
    </row>
    <row r="157" spans="1:5" x14ac:dyDescent="0.25">
      <c r="A157" s="10"/>
      <c r="B157" s="4"/>
      <c r="D157" s="4"/>
      <c r="E157" s="4"/>
    </row>
    <row r="158" spans="1:5" x14ac:dyDescent="0.25">
      <c r="A158" s="10"/>
      <c r="B158" s="4"/>
      <c r="D158" s="4"/>
      <c r="E158" s="4"/>
    </row>
    <row r="159" spans="1:5" x14ac:dyDescent="0.25">
      <c r="A159" s="10"/>
      <c r="B159" s="4"/>
      <c r="D159" s="4"/>
      <c r="E159" s="4"/>
    </row>
    <row r="160" spans="1:5" x14ac:dyDescent="0.25">
      <c r="A160" s="10"/>
      <c r="B160" s="4"/>
      <c r="D160" s="4"/>
      <c r="E160" s="4"/>
    </row>
    <row r="161" spans="1:5" x14ac:dyDescent="0.25">
      <c r="A161" s="10"/>
      <c r="B161" s="4"/>
      <c r="D161" s="4"/>
      <c r="E161" s="4"/>
    </row>
    <row r="162" spans="1:5" x14ac:dyDescent="0.25">
      <c r="A162" s="10"/>
      <c r="B162" s="4"/>
      <c r="D162" s="4"/>
      <c r="E162" s="4"/>
    </row>
    <row r="163" spans="1:5" x14ac:dyDescent="0.25">
      <c r="A163" s="10"/>
      <c r="B163" s="4"/>
      <c r="D163" s="4"/>
      <c r="E163" s="4"/>
    </row>
    <row r="164" spans="1:5" x14ac:dyDescent="0.25">
      <c r="A164" s="10"/>
      <c r="B164" s="4"/>
      <c r="D164" s="4"/>
      <c r="E164" s="4"/>
    </row>
    <row r="165" spans="1:5" x14ac:dyDescent="0.25">
      <c r="A165" s="10"/>
      <c r="B165" s="4"/>
      <c r="D165" s="4"/>
      <c r="E165" s="4"/>
    </row>
    <row r="166" spans="1:5" x14ac:dyDescent="0.25">
      <c r="A166" s="10"/>
      <c r="B166" s="4"/>
      <c r="D166" s="4"/>
      <c r="E166" s="4"/>
    </row>
    <row r="167" spans="1:5" x14ac:dyDescent="0.25">
      <c r="A167" s="10"/>
      <c r="B167" s="4"/>
      <c r="D167" s="4"/>
      <c r="E167" s="4"/>
    </row>
    <row r="168" spans="1:5" x14ac:dyDescent="0.25">
      <c r="A168" s="10"/>
      <c r="B168" s="4"/>
      <c r="D168" s="4"/>
      <c r="E168" s="4"/>
    </row>
    <row r="169" spans="1:5" x14ac:dyDescent="0.25">
      <c r="A169" s="10"/>
      <c r="B169" s="4"/>
      <c r="D169" s="4"/>
      <c r="E169" s="4"/>
    </row>
    <row r="170" spans="1:5" x14ac:dyDescent="0.25">
      <c r="A170" s="10"/>
      <c r="B170" s="4"/>
      <c r="D170" s="4"/>
      <c r="E170" s="4"/>
    </row>
    <row r="171" spans="1:5" x14ac:dyDescent="0.25">
      <c r="A171" s="10"/>
      <c r="B171" s="4"/>
      <c r="D171" s="4"/>
      <c r="E171" s="4"/>
    </row>
    <row r="172" spans="1:5" x14ac:dyDescent="0.25">
      <c r="A172" s="10"/>
      <c r="B172" s="4"/>
      <c r="D172" s="4"/>
      <c r="E172" s="4"/>
    </row>
    <row r="173" spans="1:5" x14ac:dyDescent="0.25">
      <c r="A173" s="10"/>
      <c r="B173" s="4"/>
      <c r="D173" s="4"/>
      <c r="E173" s="4"/>
    </row>
    <row r="174" spans="1:5" x14ac:dyDescent="0.25">
      <c r="A174" s="10"/>
      <c r="B174" s="4"/>
      <c r="D174" s="4"/>
      <c r="E174" s="4"/>
    </row>
    <row r="175" spans="1:5" x14ac:dyDescent="0.25">
      <c r="A175" s="10"/>
      <c r="B175" s="4"/>
      <c r="D175" s="4"/>
      <c r="E175" s="4"/>
    </row>
    <row r="176" spans="1:5" x14ac:dyDescent="0.25">
      <c r="A176" s="10"/>
      <c r="B176" s="4"/>
      <c r="D176" s="4"/>
      <c r="E176" s="4"/>
    </row>
    <row r="177" spans="1:5" x14ac:dyDescent="0.25">
      <c r="A177" s="10"/>
      <c r="B177" s="4"/>
      <c r="D177" s="4"/>
      <c r="E177" s="4"/>
    </row>
    <row r="178" spans="1:5" x14ac:dyDescent="0.25">
      <c r="A178" s="10"/>
      <c r="B178" s="4"/>
      <c r="D178" s="4"/>
      <c r="E178" s="4"/>
    </row>
    <row r="179" spans="1:5" x14ac:dyDescent="0.25">
      <c r="A179" s="10"/>
      <c r="B179" s="4"/>
      <c r="D179" s="4"/>
      <c r="E179" s="4"/>
    </row>
    <row r="180" spans="1:5" x14ac:dyDescent="0.25">
      <c r="A180" s="10"/>
      <c r="B180" s="4"/>
      <c r="D180" s="4"/>
      <c r="E180" s="4"/>
    </row>
    <row r="181" spans="1:5" x14ac:dyDescent="0.25">
      <c r="A181" s="10"/>
      <c r="B181" s="4"/>
      <c r="D181" s="4"/>
      <c r="E181" s="4"/>
    </row>
    <row r="182" spans="1:5" x14ac:dyDescent="0.25">
      <c r="A182" s="10"/>
      <c r="B182" s="4"/>
      <c r="D182" s="4"/>
      <c r="E182" s="4"/>
    </row>
    <row r="183" spans="1:5" x14ac:dyDescent="0.25">
      <c r="A183" s="10"/>
      <c r="B183" s="4"/>
      <c r="D183" s="4"/>
      <c r="E183" s="4"/>
    </row>
    <row r="184" spans="1:5" x14ac:dyDescent="0.25">
      <c r="A184" s="10"/>
      <c r="B184" s="4"/>
      <c r="D184" s="4"/>
      <c r="E184" s="4"/>
    </row>
    <row r="185" spans="1:5" x14ac:dyDescent="0.25">
      <c r="A185" s="10"/>
      <c r="B185" s="4"/>
      <c r="D185" s="4"/>
      <c r="E185" s="4"/>
    </row>
    <row r="186" spans="1:5" x14ac:dyDescent="0.25">
      <c r="A186" s="10"/>
      <c r="B186" s="4"/>
      <c r="D186" s="4"/>
      <c r="E186" s="4"/>
    </row>
    <row r="187" spans="1:5" x14ac:dyDescent="0.25">
      <c r="A187" s="10"/>
      <c r="B187" s="4"/>
      <c r="D187" s="4"/>
      <c r="E187" s="4"/>
    </row>
    <row r="188" spans="1:5" x14ac:dyDescent="0.25">
      <c r="A188" s="10"/>
      <c r="B188" s="4"/>
      <c r="D188" s="4"/>
      <c r="E188" s="4"/>
    </row>
    <row r="189" spans="1:5" x14ac:dyDescent="0.25">
      <c r="A189" s="10"/>
      <c r="B189" s="4"/>
      <c r="D189" s="4"/>
      <c r="E189" s="4"/>
    </row>
    <row r="190" spans="1:5" x14ac:dyDescent="0.25">
      <c r="A190" s="10"/>
      <c r="B190" s="4"/>
      <c r="D190" s="4"/>
      <c r="E190" s="4"/>
    </row>
    <row r="191" spans="1:5" x14ac:dyDescent="0.25">
      <c r="A191" s="10"/>
      <c r="B191" s="4"/>
      <c r="D191" s="4"/>
      <c r="E191" s="4"/>
    </row>
    <row r="192" spans="1:5" x14ac:dyDescent="0.25">
      <c r="A192" s="10"/>
      <c r="B192" s="4"/>
      <c r="D192" s="4"/>
      <c r="E192" s="4"/>
    </row>
    <row r="193" spans="1:5" x14ac:dyDescent="0.25">
      <c r="A193" s="10"/>
      <c r="B193" s="4"/>
      <c r="D193" s="4"/>
      <c r="E193" s="4"/>
    </row>
    <row r="194" spans="1:5" x14ac:dyDescent="0.25">
      <c r="A194" s="10"/>
      <c r="B194" s="4"/>
      <c r="D194" s="4"/>
      <c r="E194" s="4"/>
    </row>
    <row r="195" spans="1:5" x14ac:dyDescent="0.25">
      <c r="A195" s="10"/>
      <c r="B195" s="4"/>
      <c r="D195" s="4"/>
      <c r="E195" s="4"/>
    </row>
    <row r="196" spans="1:5" x14ac:dyDescent="0.25">
      <c r="A196" s="10"/>
      <c r="B196" s="4"/>
      <c r="D196" s="4"/>
      <c r="E196" s="4"/>
    </row>
    <row r="197" spans="1:5" x14ac:dyDescent="0.25">
      <c r="A197" s="10"/>
      <c r="B197" s="4"/>
      <c r="D197" s="4"/>
      <c r="E197" s="4"/>
    </row>
    <row r="198" spans="1:5" x14ac:dyDescent="0.25">
      <c r="A198" s="10"/>
      <c r="B198" s="4"/>
      <c r="D198" s="4"/>
      <c r="E198" s="4"/>
    </row>
    <row r="199" spans="1:5" x14ac:dyDescent="0.25">
      <c r="A199" s="10"/>
      <c r="B199" s="4"/>
      <c r="D199" s="4"/>
      <c r="E199" s="4"/>
    </row>
    <row r="200" spans="1:5" x14ac:dyDescent="0.25">
      <c r="A200" s="10"/>
      <c r="B200" s="4"/>
      <c r="D200" s="4"/>
      <c r="E200" s="4"/>
    </row>
    <row r="201" spans="1:5" x14ac:dyDescent="0.25">
      <c r="A201" s="10"/>
      <c r="B201" s="4"/>
      <c r="D201" s="4"/>
      <c r="E201" s="4"/>
    </row>
    <row r="202" spans="1:5" x14ac:dyDescent="0.25">
      <c r="A202" s="10"/>
      <c r="B202" s="4"/>
      <c r="D202" s="4"/>
      <c r="E202" s="4"/>
    </row>
    <row r="203" spans="1:5" x14ac:dyDescent="0.25">
      <c r="A203" s="10"/>
      <c r="B203" s="4"/>
      <c r="D203" s="4"/>
      <c r="E203" s="4"/>
    </row>
    <row r="204" spans="1:5" x14ac:dyDescent="0.25">
      <c r="A204" s="10"/>
      <c r="B204" s="4"/>
      <c r="D204" s="4"/>
      <c r="E204" s="4"/>
    </row>
    <row r="205" spans="1:5" x14ac:dyDescent="0.25">
      <c r="A205" s="10"/>
      <c r="B205" s="4"/>
      <c r="D205" s="4"/>
      <c r="E205" s="4"/>
    </row>
    <row r="206" spans="1:5" x14ac:dyDescent="0.25">
      <c r="A206" s="10"/>
      <c r="B206" s="4"/>
      <c r="D206" s="4"/>
      <c r="E206" s="4"/>
    </row>
    <row r="207" spans="1:5" x14ac:dyDescent="0.25">
      <c r="A207" s="10"/>
      <c r="B207" s="4"/>
      <c r="D207" s="4"/>
      <c r="E207" s="4"/>
    </row>
    <row r="208" spans="1:5" x14ac:dyDescent="0.25">
      <c r="A208" s="10"/>
      <c r="B208" s="4"/>
      <c r="D208" s="4"/>
      <c r="E208" s="4"/>
    </row>
    <row r="209" spans="1:5" x14ac:dyDescent="0.25">
      <c r="A209" s="10"/>
      <c r="B209" s="4"/>
      <c r="D209" s="4"/>
      <c r="E209" s="4"/>
    </row>
    <row r="210" spans="1:5" x14ac:dyDescent="0.25">
      <c r="A210" s="10"/>
      <c r="B210" s="4"/>
      <c r="D210" s="4"/>
      <c r="E210" s="4"/>
    </row>
    <row r="211" spans="1:5" x14ac:dyDescent="0.25">
      <c r="A211" s="10"/>
      <c r="B211" s="4"/>
      <c r="D211" s="4"/>
      <c r="E211" s="4"/>
    </row>
    <row r="212" spans="1:5" x14ac:dyDescent="0.25">
      <c r="A212" s="10"/>
      <c r="B212" s="4"/>
      <c r="D212" s="4"/>
      <c r="E212" s="4"/>
    </row>
    <row r="213" spans="1:5" x14ac:dyDescent="0.25">
      <c r="A213" s="10"/>
      <c r="B213" s="4"/>
      <c r="D213" s="4"/>
      <c r="E213" s="4"/>
    </row>
    <row r="214" spans="1:5" x14ac:dyDescent="0.25">
      <c r="A214" s="10"/>
      <c r="B214" s="4"/>
      <c r="D214" s="4"/>
      <c r="E214" s="4"/>
    </row>
    <row r="215" spans="1:5" x14ac:dyDescent="0.25">
      <c r="A215" s="10"/>
      <c r="B215" s="4"/>
      <c r="D215" s="4"/>
      <c r="E215" s="4"/>
    </row>
    <row r="216" spans="1:5" x14ac:dyDescent="0.25">
      <c r="A216" s="10"/>
      <c r="B216" s="4"/>
      <c r="D216" s="4"/>
      <c r="E216" s="4"/>
    </row>
    <row r="217" spans="1:5" x14ac:dyDescent="0.25">
      <c r="A217" s="10"/>
      <c r="B217" s="4"/>
      <c r="D217" s="4"/>
      <c r="E217" s="4"/>
    </row>
    <row r="218" spans="1:5" x14ac:dyDescent="0.25">
      <c r="A218" s="10"/>
      <c r="B218" s="4"/>
      <c r="D218" s="4"/>
      <c r="E218" s="4"/>
    </row>
    <row r="219" spans="1:5" x14ac:dyDescent="0.25">
      <c r="A219" s="10"/>
      <c r="B219" s="4"/>
      <c r="D219" s="4"/>
      <c r="E219" s="4"/>
    </row>
    <row r="220" spans="1:5" x14ac:dyDescent="0.25">
      <c r="A220" s="10"/>
      <c r="B220" s="4"/>
      <c r="D220" s="4"/>
      <c r="E220" s="4"/>
    </row>
    <row r="221" spans="1:5" x14ac:dyDescent="0.25">
      <c r="A221" s="10"/>
      <c r="B221" s="4"/>
      <c r="D221" s="4"/>
      <c r="E221" s="4"/>
    </row>
    <row r="222" spans="1:5" x14ac:dyDescent="0.25">
      <c r="A222" s="10"/>
      <c r="B222" s="4"/>
      <c r="D222" s="4"/>
      <c r="E222" s="4"/>
    </row>
    <row r="223" spans="1:5" x14ac:dyDescent="0.25">
      <c r="A223" s="10"/>
      <c r="B223" s="4"/>
      <c r="D223" s="4"/>
      <c r="E223" s="4"/>
    </row>
    <row r="224" spans="1:5" x14ac:dyDescent="0.25">
      <c r="A224" s="10"/>
      <c r="B224" s="4"/>
      <c r="D224" s="4"/>
      <c r="E224" s="4"/>
    </row>
    <row r="225" spans="1:5" x14ac:dyDescent="0.25">
      <c r="A225" s="10"/>
      <c r="B225" s="4"/>
      <c r="D225" s="4"/>
      <c r="E225" s="4"/>
    </row>
    <row r="226" spans="1:5" x14ac:dyDescent="0.25">
      <c r="A226" s="10"/>
      <c r="B226" s="4"/>
      <c r="D226" s="4"/>
      <c r="E226" s="4"/>
    </row>
    <row r="227" spans="1:5" x14ac:dyDescent="0.25">
      <c r="A227" s="10"/>
      <c r="B227" s="4"/>
      <c r="D227" s="4"/>
      <c r="E227" s="4"/>
    </row>
    <row r="228" spans="1:5" x14ac:dyDescent="0.25">
      <c r="A228" s="10"/>
      <c r="B228" s="4"/>
      <c r="D228" s="4"/>
      <c r="E228" s="4"/>
    </row>
    <row r="229" spans="1:5" x14ac:dyDescent="0.25">
      <c r="A229" s="10"/>
      <c r="B229" s="4"/>
      <c r="D229" s="4"/>
      <c r="E229" s="4"/>
    </row>
    <row r="230" spans="1:5" x14ac:dyDescent="0.25">
      <c r="A230" s="10"/>
      <c r="B230" s="4"/>
      <c r="D230" s="4"/>
      <c r="E230" s="4"/>
    </row>
    <row r="231" spans="1:5" x14ac:dyDescent="0.25">
      <c r="A231" s="10"/>
      <c r="B231" s="4"/>
      <c r="D231" s="4"/>
      <c r="E231" s="4"/>
    </row>
    <row r="232" spans="1:5" x14ac:dyDescent="0.25">
      <c r="A232" s="10"/>
      <c r="B232" s="4"/>
      <c r="D232" s="4"/>
      <c r="E232" s="4"/>
    </row>
    <row r="233" spans="1:5" x14ac:dyDescent="0.25">
      <c r="A233" s="10"/>
      <c r="B233" s="4"/>
      <c r="D233" s="4"/>
      <c r="E233" s="4"/>
    </row>
    <row r="234" spans="1:5" x14ac:dyDescent="0.25">
      <c r="A234" s="10"/>
      <c r="B234" s="4"/>
      <c r="D234" s="4"/>
      <c r="E234" s="4"/>
    </row>
    <row r="235" spans="1:5" x14ac:dyDescent="0.25">
      <c r="A235" s="10"/>
      <c r="B235" s="4"/>
      <c r="D235" s="4"/>
      <c r="E235" s="4"/>
    </row>
    <row r="236" spans="1:5" x14ac:dyDescent="0.25">
      <c r="A236" s="10"/>
      <c r="B236" s="4"/>
      <c r="D236" s="4"/>
      <c r="E236" s="4"/>
    </row>
    <row r="237" spans="1:5" x14ac:dyDescent="0.25">
      <c r="A237" s="10"/>
      <c r="B237" s="4"/>
      <c r="D237" s="4"/>
      <c r="E237" s="4"/>
    </row>
    <row r="238" spans="1:5" x14ac:dyDescent="0.25">
      <c r="A238" s="10"/>
      <c r="B238" s="4"/>
      <c r="D238" s="4"/>
      <c r="E238" s="4"/>
    </row>
    <row r="239" spans="1:5" x14ac:dyDescent="0.25">
      <c r="A239" s="10"/>
      <c r="B239" s="4"/>
      <c r="D239" s="4"/>
      <c r="E239" s="4"/>
    </row>
    <row r="240" spans="1:5" x14ac:dyDescent="0.25">
      <c r="A240" s="10"/>
      <c r="B240" s="4"/>
      <c r="D240" s="4"/>
      <c r="E240" s="4"/>
    </row>
    <row r="241" spans="1:5" x14ac:dyDescent="0.25">
      <c r="A241" s="10"/>
      <c r="B241" s="4"/>
      <c r="D241" s="4"/>
      <c r="E241" s="4"/>
    </row>
    <row r="242" spans="1:5" x14ac:dyDescent="0.25">
      <c r="A242" s="10"/>
      <c r="B242" s="4"/>
      <c r="D242" s="4"/>
      <c r="E242" s="4"/>
    </row>
    <row r="243" spans="1:5" x14ac:dyDescent="0.25">
      <c r="A243" s="10"/>
      <c r="B243" s="4"/>
      <c r="D243" s="4"/>
      <c r="E243" s="4"/>
    </row>
    <row r="244" spans="1:5" x14ac:dyDescent="0.25">
      <c r="A244" s="10"/>
      <c r="B244" s="4"/>
      <c r="D244" s="4"/>
      <c r="E244" s="4"/>
    </row>
    <row r="245" spans="1:5" x14ac:dyDescent="0.25">
      <c r="A245" s="10"/>
      <c r="B245" s="4"/>
      <c r="D245" s="4"/>
      <c r="E245" s="4"/>
    </row>
    <row r="246" spans="1:5" x14ac:dyDescent="0.25">
      <c r="A246" s="10"/>
      <c r="B246" s="4"/>
      <c r="D246" s="4"/>
      <c r="E246" s="4"/>
    </row>
    <row r="247" spans="1:5" x14ac:dyDescent="0.25">
      <c r="A247" s="10"/>
      <c r="B247" s="4"/>
      <c r="D247" s="4"/>
      <c r="E247" s="4"/>
    </row>
    <row r="248" spans="1:5" x14ac:dyDescent="0.25">
      <c r="A248" s="10"/>
      <c r="B248" s="4"/>
      <c r="D248" s="4"/>
      <c r="E248" s="4"/>
    </row>
    <row r="249" spans="1:5" x14ac:dyDescent="0.25">
      <c r="A249" s="10"/>
      <c r="B249" s="4"/>
      <c r="D249" s="4"/>
      <c r="E249" s="4"/>
    </row>
    <row r="250" spans="1:5" x14ac:dyDescent="0.25">
      <c r="A250" s="10"/>
      <c r="B250" s="4"/>
      <c r="D250" s="4"/>
      <c r="E250" s="4"/>
    </row>
    <row r="251" spans="1:5" x14ac:dyDescent="0.25">
      <c r="A251" s="10"/>
      <c r="B251" s="4"/>
      <c r="D251" s="4"/>
      <c r="E251" s="4"/>
    </row>
    <row r="252" spans="1:5" x14ac:dyDescent="0.25">
      <c r="A252" s="10"/>
      <c r="B252" s="4"/>
      <c r="D252" s="4"/>
      <c r="E252" s="4"/>
    </row>
    <row r="253" spans="1:5" x14ac:dyDescent="0.25">
      <c r="A253" s="10"/>
      <c r="B253" s="4"/>
      <c r="D253" s="4"/>
      <c r="E253" s="4"/>
    </row>
    <row r="254" spans="1:5" x14ac:dyDescent="0.25">
      <c r="A254" s="10"/>
      <c r="B254" s="4"/>
      <c r="D254" s="4"/>
      <c r="E254" s="4"/>
    </row>
    <row r="255" spans="1:5" x14ac:dyDescent="0.25">
      <c r="A255" s="10"/>
      <c r="B255" s="4"/>
      <c r="D255" s="4"/>
      <c r="E255" s="4"/>
    </row>
    <row r="256" spans="1:5" x14ac:dyDescent="0.25">
      <c r="A256" s="10"/>
      <c r="B256" s="4"/>
      <c r="D256" s="4"/>
      <c r="E256" s="4"/>
    </row>
    <row r="257" spans="1:5" x14ac:dyDescent="0.25">
      <c r="A257" s="10"/>
      <c r="B257" s="4"/>
      <c r="D257" s="4"/>
      <c r="E257" s="4"/>
    </row>
    <row r="258" spans="1:5" x14ac:dyDescent="0.25">
      <c r="A258" s="10"/>
      <c r="B258" s="4"/>
      <c r="D258" s="4"/>
      <c r="E258" s="4"/>
    </row>
    <row r="259" spans="1:5" x14ac:dyDescent="0.25">
      <c r="A259" s="10"/>
      <c r="B259" s="4"/>
      <c r="D259" s="4"/>
      <c r="E259" s="4"/>
    </row>
    <row r="260" spans="1:5" x14ac:dyDescent="0.25">
      <c r="A260" s="10"/>
      <c r="B260" s="4"/>
      <c r="D260" s="4"/>
      <c r="E260" s="4"/>
    </row>
    <row r="261" spans="1:5" x14ac:dyDescent="0.25">
      <c r="A261" s="10"/>
      <c r="B261" s="4"/>
      <c r="D261" s="4"/>
      <c r="E261" s="4"/>
    </row>
    <row r="262" spans="1:5" x14ac:dyDescent="0.25">
      <c r="A262" s="10"/>
      <c r="B262" s="4"/>
      <c r="D262" s="4"/>
      <c r="E262" s="4"/>
    </row>
    <row r="263" spans="1:5" x14ac:dyDescent="0.25">
      <c r="A263" s="10"/>
      <c r="B263" s="4"/>
      <c r="D263" s="4"/>
      <c r="E263" s="4"/>
    </row>
    <row r="264" spans="1:5" x14ac:dyDescent="0.25">
      <c r="A264" s="10"/>
      <c r="B264" s="4"/>
      <c r="D264" s="4"/>
      <c r="E264" s="4"/>
    </row>
    <row r="265" spans="1:5" x14ac:dyDescent="0.25">
      <c r="A265" s="10"/>
      <c r="B265" s="4"/>
      <c r="D265" s="4"/>
      <c r="E265" s="4"/>
    </row>
    <row r="266" spans="1:5" x14ac:dyDescent="0.25">
      <c r="A266" s="10"/>
      <c r="B266" s="4"/>
      <c r="D266" s="4"/>
      <c r="E266" s="4"/>
    </row>
    <row r="267" spans="1:5" x14ac:dyDescent="0.25">
      <c r="A267" s="10"/>
      <c r="B267" s="4"/>
      <c r="D267" s="4"/>
      <c r="E267" s="4"/>
    </row>
    <row r="268" spans="1:5" x14ac:dyDescent="0.25">
      <c r="A268" s="10"/>
      <c r="B268" s="4"/>
      <c r="D268" s="4"/>
      <c r="E268" s="4"/>
    </row>
    <row r="269" spans="1:5" x14ac:dyDescent="0.25">
      <c r="A269" s="10"/>
      <c r="B269" s="4"/>
      <c r="D269" s="4"/>
      <c r="E269" s="4"/>
    </row>
    <row r="270" spans="1:5" x14ac:dyDescent="0.25">
      <c r="A270" s="10"/>
      <c r="B270" s="4"/>
      <c r="D270" s="4"/>
      <c r="E270" s="4"/>
    </row>
    <row r="271" spans="1:5" x14ac:dyDescent="0.25">
      <c r="A271" s="10"/>
      <c r="B271" s="4"/>
      <c r="D271" s="4"/>
      <c r="E271" s="4"/>
    </row>
    <row r="272" spans="1:5" x14ac:dyDescent="0.25">
      <c r="A272" s="10"/>
      <c r="B272" s="4"/>
      <c r="D272" s="4"/>
      <c r="E272" s="4"/>
    </row>
    <row r="273" spans="1:5" x14ac:dyDescent="0.25">
      <c r="A273" s="10"/>
      <c r="B273" s="4"/>
      <c r="D273" s="4"/>
      <c r="E273" s="4"/>
    </row>
    <row r="274" spans="1:5" x14ac:dyDescent="0.25">
      <c r="A274" s="10"/>
      <c r="B274" s="4"/>
      <c r="D274" s="4"/>
      <c r="E274" s="4"/>
    </row>
    <row r="275" spans="1:5" x14ac:dyDescent="0.25">
      <c r="A275" s="10"/>
      <c r="B275" s="4"/>
      <c r="D275" s="4"/>
      <c r="E275" s="4"/>
    </row>
    <row r="276" spans="1:5" x14ac:dyDescent="0.25">
      <c r="A276" s="10"/>
      <c r="B276" s="4"/>
      <c r="D276" s="4"/>
      <c r="E276" s="4"/>
    </row>
    <row r="277" spans="1:5" x14ac:dyDescent="0.25">
      <c r="A277" s="10"/>
      <c r="B277" s="4"/>
      <c r="D277" s="4"/>
      <c r="E277" s="4"/>
    </row>
    <row r="278" spans="1:5" x14ac:dyDescent="0.25">
      <c r="A278" s="10"/>
      <c r="B278" s="4"/>
      <c r="D278" s="4"/>
      <c r="E278" s="4"/>
    </row>
    <row r="279" spans="1:5" x14ac:dyDescent="0.25">
      <c r="A279" s="10"/>
      <c r="B279" s="4"/>
      <c r="D279" s="4"/>
      <c r="E279" s="4"/>
    </row>
    <row r="280" spans="1:5" x14ac:dyDescent="0.25">
      <c r="A280" s="10"/>
      <c r="B280" s="4"/>
      <c r="D280" s="4"/>
      <c r="E280" s="4"/>
    </row>
    <row r="281" spans="1:5" x14ac:dyDescent="0.25">
      <c r="A281" s="10"/>
      <c r="B281" s="4"/>
      <c r="D281" s="4"/>
      <c r="E281" s="4"/>
    </row>
    <row r="282" spans="1:5" x14ac:dyDescent="0.25">
      <c r="A282" s="10"/>
      <c r="B282" s="4"/>
      <c r="D282" s="4"/>
      <c r="E282" s="4"/>
    </row>
    <row r="283" spans="1:5" x14ac:dyDescent="0.25">
      <c r="A283" s="10"/>
      <c r="B283" s="4"/>
      <c r="D283" s="4"/>
      <c r="E283" s="4"/>
    </row>
    <row r="284" spans="1:5" x14ac:dyDescent="0.25">
      <c r="A284" s="10"/>
      <c r="B284" s="4"/>
      <c r="D284" s="4"/>
      <c r="E284" s="4"/>
    </row>
    <row r="285" spans="1:5" x14ac:dyDescent="0.25">
      <c r="A285" s="10"/>
      <c r="B285" s="4"/>
      <c r="D285" s="4"/>
      <c r="E285" s="4"/>
    </row>
    <row r="286" spans="1:5" x14ac:dyDescent="0.25">
      <c r="A286" s="10"/>
      <c r="B286" s="4"/>
      <c r="D286" s="4"/>
      <c r="E286" s="4"/>
    </row>
    <row r="287" spans="1:5" x14ac:dyDescent="0.25">
      <c r="A287" s="10"/>
      <c r="B287" s="4"/>
      <c r="D287" s="4"/>
      <c r="E287" s="4"/>
    </row>
    <row r="288" spans="1:5" x14ac:dyDescent="0.25">
      <c r="A288" s="10"/>
      <c r="B288" s="4"/>
      <c r="D288" s="4"/>
      <c r="E288" s="4"/>
    </row>
    <row r="289" spans="1:5" x14ac:dyDescent="0.25">
      <c r="A289" s="10"/>
      <c r="B289" s="4"/>
      <c r="D289" s="4"/>
      <c r="E289" s="4"/>
    </row>
    <row r="290" spans="1:5" x14ac:dyDescent="0.25">
      <c r="A290" s="10"/>
      <c r="B290" s="4"/>
      <c r="D290" s="4"/>
      <c r="E290" s="4"/>
    </row>
    <row r="291" spans="1:5" x14ac:dyDescent="0.25">
      <c r="A291" s="10"/>
      <c r="B291" s="4"/>
      <c r="D291" s="4"/>
      <c r="E291" s="4"/>
    </row>
    <row r="292" spans="1:5" x14ac:dyDescent="0.25">
      <c r="A292" s="10"/>
      <c r="B292" s="4"/>
      <c r="D292" s="4"/>
      <c r="E292" s="4"/>
    </row>
    <row r="293" spans="1:5" x14ac:dyDescent="0.25">
      <c r="A293" s="10"/>
      <c r="B293" s="4"/>
      <c r="D293" s="4"/>
      <c r="E293" s="4"/>
    </row>
    <row r="294" spans="1:5" x14ac:dyDescent="0.25">
      <c r="A294" s="10"/>
      <c r="B294" s="4"/>
      <c r="D294" s="4"/>
      <c r="E294" s="4"/>
    </row>
    <row r="295" spans="1:5" x14ac:dyDescent="0.25">
      <c r="A295" s="10"/>
      <c r="B295" s="4"/>
      <c r="D295" s="4"/>
      <c r="E295" s="4"/>
    </row>
    <row r="296" spans="1:5" x14ac:dyDescent="0.25">
      <c r="A296" s="10"/>
      <c r="B296" s="4"/>
      <c r="D296" s="4"/>
      <c r="E296" s="4"/>
    </row>
    <row r="297" spans="1:5" x14ac:dyDescent="0.25">
      <c r="A297" s="10"/>
      <c r="B297" s="4"/>
      <c r="D297" s="4"/>
      <c r="E297" s="4"/>
    </row>
    <row r="298" spans="1:5" x14ac:dyDescent="0.25">
      <c r="A298" s="10"/>
      <c r="B298" s="4"/>
      <c r="D298" s="4"/>
      <c r="E298" s="4"/>
    </row>
    <row r="299" spans="1:5" x14ac:dyDescent="0.25">
      <c r="A299" s="10"/>
      <c r="B299" s="4"/>
      <c r="D299" s="4"/>
      <c r="E299" s="4"/>
    </row>
    <row r="300" spans="1:5" x14ac:dyDescent="0.25">
      <c r="A300" s="10"/>
      <c r="B300" s="4"/>
      <c r="D300" s="4"/>
      <c r="E300" s="4"/>
    </row>
    <row r="301" spans="1:5" x14ac:dyDescent="0.25">
      <c r="A301" s="10"/>
      <c r="B301" s="4"/>
      <c r="D301" s="4"/>
      <c r="E301" s="4"/>
    </row>
    <row r="302" spans="1:5" x14ac:dyDescent="0.25">
      <c r="A302" s="10"/>
      <c r="B302" s="4"/>
      <c r="D302" s="4"/>
      <c r="E302" s="4"/>
    </row>
    <row r="303" spans="1:5" x14ac:dyDescent="0.25">
      <c r="A303" s="10"/>
      <c r="B303" s="4"/>
      <c r="D303" s="4"/>
      <c r="E303" s="4"/>
    </row>
    <row r="304" spans="1:5" x14ac:dyDescent="0.25">
      <c r="A304" s="10"/>
      <c r="B304" s="4"/>
      <c r="D304" s="4"/>
      <c r="E304" s="4"/>
    </row>
    <row r="305" spans="1:5" x14ac:dyDescent="0.25">
      <c r="A305" s="10"/>
      <c r="B305" s="4"/>
      <c r="D305" s="4"/>
      <c r="E305" s="4"/>
    </row>
    <row r="306" spans="1:5" x14ac:dyDescent="0.25">
      <c r="A306" s="10"/>
      <c r="B306" s="4"/>
      <c r="D306" s="4"/>
      <c r="E306" s="4"/>
    </row>
    <row r="307" spans="1:5" x14ac:dyDescent="0.25">
      <c r="A307" s="10"/>
      <c r="B307" s="4"/>
      <c r="D307" s="4"/>
      <c r="E307" s="4"/>
    </row>
    <row r="308" spans="1:5" x14ac:dyDescent="0.25">
      <c r="A308" s="10"/>
      <c r="B308" s="4"/>
      <c r="D308" s="4"/>
      <c r="E308" s="4"/>
    </row>
    <row r="309" spans="1:5" x14ac:dyDescent="0.25">
      <c r="A309" s="10"/>
      <c r="B309" s="4"/>
      <c r="D309" s="4"/>
      <c r="E309" s="4"/>
    </row>
    <row r="310" spans="1:5" x14ac:dyDescent="0.25">
      <c r="A310" s="10"/>
      <c r="B310" s="4"/>
      <c r="D310" s="4"/>
      <c r="E310" s="4"/>
    </row>
    <row r="311" spans="1:5" x14ac:dyDescent="0.25">
      <c r="A311" s="10"/>
      <c r="B311" s="4"/>
      <c r="D311" s="4"/>
      <c r="E311" s="4"/>
    </row>
    <row r="312" spans="1:5" x14ac:dyDescent="0.25">
      <c r="A312" s="10"/>
      <c r="B312" s="4"/>
      <c r="D312" s="4"/>
      <c r="E312" s="4"/>
    </row>
    <row r="313" spans="1:5" x14ac:dyDescent="0.25">
      <c r="A313" s="10"/>
      <c r="B313" s="4"/>
      <c r="D313" s="4"/>
      <c r="E313" s="4"/>
    </row>
    <row r="314" spans="1:5" x14ac:dyDescent="0.25">
      <c r="A314" s="10"/>
      <c r="B314" s="4"/>
      <c r="D314" s="4"/>
      <c r="E314" s="4"/>
    </row>
    <row r="315" spans="1:5" x14ac:dyDescent="0.25">
      <c r="A315" s="10"/>
      <c r="B315" s="4"/>
      <c r="D315" s="4"/>
      <c r="E315" s="4"/>
    </row>
    <row r="316" spans="1:5" x14ac:dyDescent="0.25">
      <c r="A316" s="10"/>
      <c r="B316" s="4"/>
      <c r="D316" s="4"/>
      <c r="E316" s="4"/>
    </row>
    <row r="317" spans="1:5" x14ac:dyDescent="0.25">
      <c r="A317" s="10"/>
      <c r="B317" s="4"/>
      <c r="D317" s="4"/>
      <c r="E317" s="4"/>
    </row>
    <row r="318" spans="1:5" x14ac:dyDescent="0.25">
      <c r="A318" s="10"/>
      <c r="B318" s="4"/>
      <c r="D318" s="4"/>
      <c r="E318" s="4"/>
    </row>
    <row r="319" spans="1:5" x14ac:dyDescent="0.25">
      <c r="A319" s="10"/>
      <c r="B319" s="4"/>
      <c r="D319" s="4"/>
      <c r="E319" s="4"/>
    </row>
    <row r="320" spans="1:5" x14ac:dyDescent="0.25">
      <c r="A320" s="10"/>
      <c r="B320" s="4"/>
      <c r="D320" s="4"/>
      <c r="E320" s="4"/>
    </row>
    <row r="321" spans="1:5" x14ac:dyDescent="0.25">
      <c r="A321" s="10"/>
      <c r="B321" s="4"/>
      <c r="D321" s="4"/>
      <c r="E321" s="4"/>
    </row>
    <row r="322" spans="1:5" x14ac:dyDescent="0.25">
      <c r="A322" s="10"/>
      <c r="B322" s="4"/>
      <c r="D322" s="4"/>
      <c r="E322" s="4"/>
    </row>
    <row r="323" spans="1:5" x14ac:dyDescent="0.25">
      <c r="A323" s="10"/>
      <c r="B323" s="4"/>
      <c r="D323" s="4"/>
      <c r="E323" s="4"/>
    </row>
    <row r="324" spans="1:5" x14ac:dyDescent="0.25">
      <c r="A324" s="10"/>
      <c r="B324" s="4"/>
      <c r="D324" s="4"/>
      <c r="E324" s="4"/>
    </row>
    <row r="325" spans="1:5" x14ac:dyDescent="0.25">
      <c r="A325" s="10"/>
      <c r="B325" s="4"/>
      <c r="D325" s="4"/>
      <c r="E325" s="4"/>
    </row>
    <row r="326" spans="1:5" x14ac:dyDescent="0.25">
      <c r="A326" s="10"/>
      <c r="B326" s="4"/>
      <c r="D326" s="4"/>
      <c r="E326" s="4"/>
    </row>
    <row r="327" spans="1:5" x14ac:dyDescent="0.25">
      <c r="A327" s="10"/>
      <c r="B327" s="4"/>
      <c r="D327" s="4"/>
      <c r="E327" s="4"/>
    </row>
    <row r="328" spans="1:5" x14ac:dyDescent="0.25">
      <c r="A328" s="10"/>
      <c r="B328" s="4"/>
      <c r="D328" s="4"/>
      <c r="E328" s="4"/>
    </row>
    <row r="329" spans="1:5" x14ac:dyDescent="0.25">
      <c r="A329" s="10"/>
      <c r="B329" s="4"/>
      <c r="D329" s="4"/>
      <c r="E329" s="4"/>
    </row>
    <row r="330" spans="1:5" x14ac:dyDescent="0.25">
      <c r="A330" s="10"/>
      <c r="B330" s="4"/>
      <c r="D330" s="4"/>
      <c r="E330" s="4"/>
    </row>
    <row r="331" spans="1:5" x14ac:dyDescent="0.25">
      <c r="A331" s="10"/>
      <c r="B331" s="4"/>
      <c r="D331" s="4"/>
      <c r="E331" s="4"/>
    </row>
    <row r="332" spans="1:5" x14ac:dyDescent="0.25">
      <c r="A332" s="10"/>
      <c r="B332" s="4"/>
      <c r="D332" s="4"/>
      <c r="E332" s="4"/>
    </row>
    <row r="333" spans="1:5" x14ac:dyDescent="0.25">
      <c r="A333" s="10"/>
      <c r="B333" s="4"/>
      <c r="D333" s="4"/>
      <c r="E333" s="4"/>
    </row>
    <row r="334" spans="1:5" x14ac:dyDescent="0.25">
      <c r="A334" s="10"/>
      <c r="B334" s="4"/>
      <c r="D334" s="4"/>
      <c r="E334" s="4"/>
    </row>
    <row r="335" spans="1:5" x14ac:dyDescent="0.25">
      <c r="A335" s="10"/>
      <c r="B335" s="4"/>
      <c r="D335" s="4"/>
      <c r="E335" s="4"/>
    </row>
    <row r="336" spans="1:5" x14ac:dyDescent="0.25">
      <c r="A336" s="10"/>
      <c r="B336" s="4"/>
      <c r="D336" s="4"/>
      <c r="E336" s="4"/>
    </row>
    <row r="337" spans="1:5" x14ac:dyDescent="0.25">
      <c r="A337" s="10"/>
      <c r="B337" s="4"/>
      <c r="D337" s="4"/>
      <c r="E337" s="4"/>
    </row>
    <row r="338" spans="1:5" x14ac:dyDescent="0.25">
      <c r="A338" s="10"/>
      <c r="B338" s="4"/>
      <c r="D338" s="4"/>
      <c r="E338" s="4"/>
    </row>
    <row r="339" spans="1:5" x14ac:dyDescent="0.25">
      <c r="A339" s="10"/>
      <c r="B339" s="4"/>
      <c r="D339" s="4"/>
      <c r="E339" s="4"/>
    </row>
    <row r="340" spans="1:5" x14ac:dyDescent="0.25">
      <c r="A340" s="10"/>
      <c r="B340" s="4"/>
      <c r="D340" s="4"/>
      <c r="E340" s="4"/>
    </row>
    <row r="341" spans="1:5" x14ac:dyDescent="0.25">
      <c r="A341" s="10"/>
      <c r="B341" s="4"/>
      <c r="D341" s="4"/>
      <c r="E341" s="4"/>
    </row>
    <row r="342" spans="1:5" x14ac:dyDescent="0.25">
      <c r="A342" s="10"/>
      <c r="B342" s="4"/>
      <c r="D342" s="4"/>
      <c r="E342" s="4"/>
    </row>
    <row r="343" spans="1:5" x14ac:dyDescent="0.25">
      <c r="A343" s="10"/>
      <c r="B343" s="4"/>
      <c r="D343" s="4"/>
      <c r="E343" s="4"/>
    </row>
    <row r="344" spans="1:5" x14ac:dyDescent="0.25">
      <c r="A344" s="10"/>
      <c r="B344" s="4"/>
      <c r="D344" s="4"/>
      <c r="E344" s="4"/>
    </row>
    <row r="345" spans="1:5" x14ac:dyDescent="0.25">
      <c r="A345" s="10"/>
      <c r="B345" s="4"/>
      <c r="D345" s="4"/>
      <c r="E345" s="4"/>
    </row>
    <row r="346" spans="1:5" x14ac:dyDescent="0.25">
      <c r="A346" s="10"/>
      <c r="B346" s="4"/>
      <c r="D346" s="4"/>
      <c r="E346" s="4"/>
    </row>
    <row r="347" spans="1:5" x14ac:dyDescent="0.25">
      <c r="A347" s="10"/>
      <c r="B347" s="4"/>
      <c r="D347" s="4"/>
      <c r="E347" s="4"/>
    </row>
    <row r="348" spans="1:5" x14ac:dyDescent="0.25">
      <c r="A348" s="10"/>
      <c r="B348" s="4"/>
      <c r="D348" s="4"/>
      <c r="E348" s="4"/>
    </row>
    <row r="349" spans="1:5" x14ac:dyDescent="0.25">
      <c r="A349" s="10"/>
      <c r="B349" s="4"/>
      <c r="D349" s="4"/>
      <c r="E349" s="4"/>
    </row>
    <row r="350" spans="1:5" x14ac:dyDescent="0.25">
      <c r="A350" s="10"/>
      <c r="B350" s="4"/>
      <c r="D350" s="4"/>
      <c r="E350" s="4"/>
    </row>
    <row r="351" spans="1:5" x14ac:dyDescent="0.25">
      <c r="A351" s="10"/>
      <c r="B351" s="4"/>
      <c r="D351" s="4"/>
      <c r="E351" s="4"/>
    </row>
    <row r="352" spans="1:5" x14ac:dyDescent="0.25">
      <c r="A352" s="10"/>
      <c r="B352" s="4"/>
      <c r="D352" s="4"/>
      <c r="E352" s="4"/>
    </row>
    <row r="353" spans="1:5" x14ac:dyDescent="0.25">
      <c r="A353" s="10"/>
      <c r="B353" s="4"/>
      <c r="D353" s="4"/>
      <c r="E353" s="4"/>
    </row>
    <row r="354" spans="1:5" x14ac:dyDescent="0.25">
      <c r="A354" s="10"/>
      <c r="B354" s="4"/>
      <c r="D354" s="4"/>
      <c r="E354" s="4"/>
    </row>
    <row r="355" spans="1:5" x14ac:dyDescent="0.25">
      <c r="A355" s="10"/>
      <c r="B355" s="4"/>
      <c r="D355" s="4"/>
      <c r="E355" s="4"/>
    </row>
    <row r="356" spans="1:5" x14ac:dyDescent="0.25">
      <c r="A356" s="10"/>
      <c r="B356" s="4"/>
      <c r="D356" s="4"/>
      <c r="E356" s="4"/>
    </row>
    <row r="357" spans="1:5" x14ac:dyDescent="0.25">
      <c r="A357" s="10"/>
      <c r="B357" s="4"/>
      <c r="D357" s="4"/>
      <c r="E357" s="4"/>
    </row>
    <row r="358" spans="1:5" x14ac:dyDescent="0.25">
      <c r="A358" s="10"/>
      <c r="B358" s="4"/>
      <c r="D358" s="4"/>
      <c r="E358" s="4"/>
    </row>
    <row r="359" spans="1:5" x14ac:dyDescent="0.25">
      <c r="A359" s="10"/>
      <c r="B359" s="4"/>
      <c r="D359" s="4"/>
      <c r="E359" s="4"/>
    </row>
    <row r="360" spans="1:5" x14ac:dyDescent="0.25">
      <c r="A360" s="10"/>
      <c r="B360" s="4"/>
      <c r="D360" s="4"/>
      <c r="E360" s="4"/>
    </row>
    <row r="361" spans="1:5" x14ac:dyDescent="0.25">
      <c r="A361" s="10"/>
      <c r="B361" s="4"/>
      <c r="D361" s="4"/>
      <c r="E361" s="4"/>
    </row>
    <row r="362" spans="1:5" x14ac:dyDescent="0.25">
      <c r="A362" s="10"/>
      <c r="B362" s="4"/>
      <c r="D362" s="4"/>
      <c r="E362" s="4"/>
    </row>
    <row r="363" spans="1:5" x14ac:dyDescent="0.25">
      <c r="A363" s="10"/>
      <c r="B363" s="4"/>
      <c r="D363" s="4"/>
      <c r="E363" s="4"/>
    </row>
    <row r="364" spans="1:5" x14ac:dyDescent="0.25">
      <c r="A364" s="10"/>
      <c r="B364" s="4"/>
      <c r="D364" s="4"/>
      <c r="E364" s="4"/>
    </row>
    <row r="365" spans="1:5" x14ac:dyDescent="0.25">
      <c r="A365" s="10"/>
      <c r="B365" s="4"/>
      <c r="D365" s="4"/>
      <c r="E365" s="4"/>
    </row>
    <row r="366" spans="1:5" x14ac:dyDescent="0.25">
      <c r="A366" s="10"/>
      <c r="B366" s="4"/>
      <c r="D366" s="4"/>
      <c r="E366" s="4"/>
    </row>
    <row r="367" spans="1:5" x14ac:dyDescent="0.25">
      <c r="A367" s="10"/>
      <c r="B367" s="4"/>
      <c r="D367" s="4"/>
      <c r="E367" s="4"/>
    </row>
    <row r="368" spans="1:5" x14ac:dyDescent="0.25">
      <c r="A368" s="10"/>
      <c r="B368" s="4"/>
      <c r="D368" s="4"/>
      <c r="E368" s="4"/>
    </row>
    <row r="369" spans="1:5" x14ac:dyDescent="0.25">
      <c r="A369" s="10"/>
      <c r="B369" s="4"/>
      <c r="D369" s="4"/>
      <c r="E369" s="4"/>
    </row>
    <row r="370" spans="1:5" x14ac:dyDescent="0.25">
      <c r="A370" s="10"/>
      <c r="B370" s="4"/>
      <c r="D370" s="4"/>
      <c r="E370" s="4"/>
    </row>
    <row r="371" spans="1:5" x14ac:dyDescent="0.25">
      <c r="A371" s="10"/>
      <c r="B371" s="4"/>
      <c r="D371" s="4"/>
      <c r="E371" s="4"/>
    </row>
    <row r="372" spans="1:5" x14ac:dyDescent="0.25">
      <c r="A372" s="10"/>
      <c r="B372" s="4"/>
      <c r="D372" s="4"/>
      <c r="E372" s="4"/>
    </row>
    <row r="373" spans="1:5" x14ac:dyDescent="0.25">
      <c r="A373" s="10"/>
      <c r="B373" s="4"/>
      <c r="D373" s="4"/>
      <c r="E373" s="4"/>
    </row>
    <row r="374" spans="1:5" x14ac:dyDescent="0.25">
      <c r="A374" s="10"/>
      <c r="B374" s="4"/>
      <c r="D374" s="4"/>
      <c r="E374" s="4"/>
    </row>
    <row r="375" spans="1:5" x14ac:dyDescent="0.25">
      <c r="A375" s="10"/>
      <c r="B375" s="4"/>
      <c r="D375" s="4"/>
      <c r="E375" s="4"/>
    </row>
    <row r="376" spans="1:5" x14ac:dyDescent="0.25">
      <c r="A376" s="10"/>
      <c r="B376" s="4"/>
      <c r="D376" s="4"/>
      <c r="E376" s="4"/>
    </row>
    <row r="377" spans="1:5" x14ac:dyDescent="0.25">
      <c r="A377" s="10"/>
      <c r="B377" s="4"/>
      <c r="D377" s="4"/>
      <c r="E377" s="4"/>
    </row>
    <row r="378" spans="1:5" x14ac:dyDescent="0.25">
      <c r="A378" s="10"/>
      <c r="B378" s="4"/>
      <c r="D378" s="4"/>
      <c r="E378" s="4"/>
    </row>
    <row r="379" spans="1:5" x14ac:dyDescent="0.25">
      <c r="A379" s="10"/>
      <c r="B379" s="4"/>
      <c r="D379" s="4"/>
      <c r="E379" s="4"/>
    </row>
    <row r="380" spans="1:5" x14ac:dyDescent="0.25">
      <c r="A380" s="10"/>
      <c r="B380" s="4"/>
      <c r="D380" s="4"/>
      <c r="E380" s="4"/>
    </row>
    <row r="381" spans="1:5" x14ac:dyDescent="0.25">
      <c r="A381" s="10"/>
      <c r="B381" s="4"/>
      <c r="D381" s="4"/>
      <c r="E381" s="4"/>
    </row>
    <row r="382" spans="1:5" x14ac:dyDescent="0.25">
      <c r="A382" s="10"/>
      <c r="B382" s="4"/>
      <c r="D382" s="4"/>
      <c r="E382" s="4"/>
    </row>
    <row r="383" spans="1:5" x14ac:dyDescent="0.25">
      <c r="A383" s="10"/>
      <c r="B383" s="4"/>
      <c r="D383" s="4"/>
      <c r="E383" s="4"/>
    </row>
    <row r="384" spans="1:5" x14ac:dyDescent="0.25">
      <c r="A384" s="10"/>
      <c r="B384" s="4"/>
      <c r="D384" s="4"/>
      <c r="E384" s="4"/>
    </row>
    <row r="385" spans="1:5" x14ac:dyDescent="0.25">
      <c r="A385" s="10"/>
      <c r="B385" s="4"/>
      <c r="D385" s="4"/>
      <c r="E385" s="4"/>
    </row>
    <row r="386" spans="1:5" x14ac:dyDescent="0.25">
      <c r="A386" s="10"/>
      <c r="B386" s="4"/>
      <c r="D386" s="4"/>
      <c r="E386" s="4"/>
    </row>
    <row r="387" spans="1:5" x14ac:dyDescent="0.25">
      <c r="A387" s="10"/>
      <c r="B387" s="4"/>
      <c r="D387" s="4"/>
      <c r="E387" s="4"/>
    </row>
    <row r="388" spans="1:5" x14ac:dyDescent="0.25">
      <c r="A388" s="10"/>
      <c r="B388" s="4"/>
      <c r="D388" s="4"/>
      <c r="E388" s="4"/>
    </row>
    <row r="389" spans="1:5" x14ac:dyDescent="0.25">
      <c r="A389" s="10"/>
      <c r="B389" s="4"/>
      <c r="D389" s="4"/>
      <c r="E389" s="4"/>
    </row>
    <row r="390" spans="1:5" x14ac:dyDescent="0.25">
      <c r="A390" s="10"/>
      <c r="B390" s="4"/>
      <c r="D390" s="4"/>
      <c r="E390" s="4"/>
    </row>
    <row r="391" spans="1:5" x14ac:dyDescent="0.25">
      <c r="A391" s="10"/>
      <c r="B391" s="4"/>
      <c r="D391" s="4"/>
      <c r="E391" s="4"/>
    </row>
    <row r="392" spans="1:5" x14ac:dyDescent="0.25">
      <c r="A392" s="10"/>
      <c r="B392" s="4"/>
      <c r="D392" s="4"/>
      <c r="E392" s="4"/>
    </row>
    <row r="393" spans="1:5" x14ac:dyDescent="0.25">
      <c r="A393" s="10"/>
      <c r="B393" s="4"/>
      <c r="D393" s="4"/>
      <c r="E393" s="4"/>
    </row>
    <row r="394" spans="1:5" x14ac:dyDescent="0.25">
      <c r="A394" s="10"/>
      <c r="B394" s="4"/>
      <c r="D394" s="4"/>
      <c r="E394" s="4"/>
    </row>
    <row r="395" spans="1:5" x14ac:dyDescent="0.25">
      <c r="A395" s="10"/>
      <c r="B395" s="4"/>
      <c r="D395" s="4"/>
      <c r="E395" s="4"/>
    </row>
    <row r="396" spans="1:5" x14ac:dyDescent="0.25">
      <c r="A396" s="10"/>
      <c r="B396" s="4"/>
      <c r="D396" s="4"/>
      <c r="E396" s="4"/>
    </row>
    <row r="397" spans="1:5" x14ac:dyDescent="0.25">
      <c r="A397" s="10"/>
      <c r="B397" s="4"/>
      <c r="D397" s="4"/>
      <c r="E397" s="4"/>
    </row>
    <row r="398" spans="1:5" x14ac:dyDescent="0.25">
      <c r="A398" s="10"/>
      <c r="B398" s="4"/>
      <c r="D398" s="4"/>
      <c r="E398" s="4"/>
    </row>
  </sheetData>
  <phoneticPr fontId="8" type="noConversion"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4"/>
  <sheetViews>
    <sheetView workbookViewId="0">
      <selection activeCell="F23" sqref="F23"/>
    </sheetView>
  </sheetViews>
  <sheetFormatPr defaultColWidth="11.42578125" defaultRowHeight="15" x14ac:dyDescent="0.25"/>
  <cols>
    <col min="2" max="2" width="19.28515625" customWidth="1"/>
    <col min="4" max="4" width="13.42578125" bestFit="1" customWidth="1"/>
    <col min="5" max="5" width="14" bestFit="1" customWidth="1"/>
    <col min="7" max="7" width="12.5703125" customWidth="1"/>
    <col min="9" max="9" width="12" bestFit="1" customWidth="1"/>
  </cols>
  <sheetData>
    <row r="2" spans="2:6" x14ac:dyDescent="0.25">
      <c r="B2" s="2" t="s">
        <v>98</v>
      </c>
    </row>
    <row r="3" spans="2:6" x14ac:dyDescent="0.25">
      <c r="B3" s="2" t="s">
        <v>97</v>
      </c>
    </row>
    <row r="5" spans="2:6" x14ac:dyDescent="0.25">
      <c r="B5" s="31" t="s">
        <v>81</v>
      </c>
      <c r="C5" s="31"/>
      <c r="D5" s="31" t="s">
        <v>87</v>
      </c>
      <c r="E5" s="31" t="s">
        <v>101</v>
      </c>
      <c r="F5" s="31" t="s">
        <v>88</v>
      </c>
    </row>
    <row r="6" spans="2:6" x14ac:dyDescent="0.25">
      <c r="B6" s="28" t="s">
        <v>68</v>
      </c>
      <c r="D6" s="26">
        <v>0.96499999999999997</v>
      </c>
      <c r="E6">
        <f>D6*$E$14</f>
        <v>24.125</v>
      </c>
      <c r="F6" t="s">
        <v>93</v>
      </c>
    </row>
    <row r="7" spans="2:6" x14ac:dyDescent="0.25">
      <c r="B7" t="s">
        <v>82</v>
      </c>
      <c r="D7" s="27">
        <v>1E-4</v>
      </c>
      <c r="E7">
        <f t="shared" ref="E7:E13" si="0">D7*$E$14</f>
        <v>2.5000000000000001E-3</v>
      </c>
      <c r="F7" t="s">
        <v>94</v>
      </c>
    </row>
    <row r="8" spans="2:6" x14ac:dyDescent="0.25">
      <c r="B8" s="28" t="s">
        <v>83</v>
      </c>
      <c r="D8" s="27">
        <v>1E-3</v>
      </c>
      <c r="E8">
        <f t="shared" si="0"/>
        <v>2.5000000000000001E-2</v>
      </c>
      <c r="F8" t="s">
        <v>89</v>
      </c>
    </row>
    <row r="9" spans="2:6" x14ac:dyDescent="0.25">
      <c r="B9" s="28" t="s">
        <v>99</v>
      </c>
      <c r="D9" s="26">
        <v>0.01</v>
      </c>
      <c r="E9">
        <f t="shared" si="0"/>
        <v>0.25</v>
      </c>
      <c r="F9" t="s">
        <v>90</v>
      </c>
    </row>
    <row r="10" spans="2:6" x14ac:dyDescent="0.25">
      <c r="B10" s="28" t="s">
        <v>100</v>
      </c>
      <c r="D10" s="26">
        <v>0.01</v>
      </c>
      <c r="E10">
        <f t="shared" si="0"/>
        <v>0.25</v>
      </c>
      <c r="F10" t="s">
        <v>91</v>
      </c>
    </row>
    <row r="11" spans="2:6" x14ac:dyDescent="0.25">
      <c r="B11" s="28" t="s">
        <v>84</v>
      </c>
      <c r="D11" s="26">
        <v>0.01</v>
      </c>
      <c r="E11">
        <f t="shared" si="0"/>
        <v>0.25</v>
      </c>
      <c r="F11" t="s">
        <v>92</v>
      </c>
    </row>
    <row r="12" spans="2:6" x14ac:dyDescent="0.25">
      <c r="B12" t="s">
        <v>85</v>
      </c>
      <c r="D12" s="27">
        <v>1E-3</v>
      </c>
      <c r="E12">
        <f t="shared" si="0"/>
        <v>2.5000000000000001E-2</v>
      </c>
      <c r="F12" t="s">
        <v>95</v>
      </c>
    </row>
    <row r="13" spans="2:6" x14ac:dyDescent="0.25">
      <c r="B13" t="s">
        <v>86</v>
      </c>
      <c r="D13" s="27">
        <v>2E-3</v>
      </c>
      <c r="E13">
        <f t="shared" si="0"/>
        <v>0.05</v>
      </c>
      <c r="F13" t="s">
        <v>96</v>
      </c>
    </row>
    <row r="14" spans="2:6" x14ac:dyDescent="0.25">
      <c r="B14" s="29" t="s">
        <v>102</v>
      </c>
      <c r="C14" s="29"/>
      <c r="D14" s="30">
        <f>SUM(D6:D13)</f>
        <v>0.99909999999999999</v>
      </c>
      <c r="E14" s="29">
        <v>25</v>
      </c>
      <c r="F14" s="2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Values_Master</vt:lpstr>
      <vt:lpstr>Ancillary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2021-03-26T19:19:40Z</dcterms:modified>
</cp:coreProperties>
</file>