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\OneDrive\Documents\scolaire\ENSAE\3A\S2\applied macroeconomics\projet\Applied-Macroeconometrics-Project\"/>
    </mc:Choice>
  </mc:AlternateContent>
  <xr:revisionPtr revIDLastSave="0" documentId="13_ncr:1_{10187ECC-D5A4-4CC3-A22E-C6956F1CD78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sults table" sheetId="16" r:id="rId1"/>
    <sheet name="results table differences" sheetId="3" r:id="rId2"/>
    <sheet name="FINAL TABLE CLEAN" sheetId="2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W_simul1_params" description="Connection to the 'SW_simul1_params' query in the workbook." type="5" refreshedVersion="0" background="1">
    <dbPr connection="Provider=Microsoft.Mashup.OleDb.1;Data Source=$Workbook$;Location=SW_simul1_params;Extended Properties=&quot;&quot;" command="SELECT * FROM [SW_simul1_params]"/>
  </connection>
  <connection id="2" xr16:uid="{00000000-0015-0000-FFFF-FFFF01000000}" keepAlive="1" name="Query - SW_simul1_scenario1_params" description="Connection to the 'SW_simul1_scenario1_params' query in the workbook." type="5" refreshedVersion="0" background="1">
    <dbPr connection="Provider=Microsoft.Mashup.OleDb.1;Data Source=$Workbook$;Location=SW_simul1_scenario1_params;Extended Properties=&quot;&quot;" command="SELECT * FROM [SW_simul1_scenario1_params]"/>
  </connection>
  <connection id="3" xr16:uid="{8F627EBC-9404-485F-93A4-F751661298F5}" keepAlive="1" name="Query - SW_simul1_scenario1_params (2)" description="Connection to the 'SW_simul1_scenario1_params (2)' query in the workbook." type="5" refreshedVersion="0" background="1">
    <dbPr connection="Provider=Microsoft.Mashup.OleDb.1;Data Source=$Workbook$;Location=&quot;SW_simul1_scenario1_params (2)&quot;;Extended Properties=&quot;&quot;" command="SELECT * FROM [SW_simul1_scenario1_params (2)]"/>
  </connection>
  <connection id="4" xr16:uid="{008C7F01-D682-4DD7-8A58-AD1360D7A42C}" keepAlive="1" name="Query - SW_simul1_scenario1_ss" description="Connection to the 'SW_simul1_scenario1_ss' query in the workbook." type="5" refreshedVersion="0" background="1">
    <dbPr connection="Provider=Microsoft.Mashup.OleDb.1;Data Source=$Workbook$;Location=SW_simul1_scenario1_ss;Extended Properties=&quot;&quot;" command="SELECT * FROM [SW_simul1_scenario1_ss]"/>
  </connection>
  <connection id="5" xr16:uid="{CD9F4C5A-CA41-4FAD-B449-3058C547200B}" keepAlive="1" name="Query - SW_simul1_scenario2_params" description="Connection to the 'SW_simul1_scenario2_params' query in the workbook." type="5" refreshedVersion="0" background="1">
    <dbPr connection="Provider=Microsoft.Mashup.OleDb.1;Data Source=$Workbook$;Location=SW_simul1_scenario2_params;Extended Properties=&quot;&quot;" command="SELECT * FROM [SW_simul1_scenario2_params]"/>
  </connection>
  <connection id="6" xr16:uid="{41DC8014-FFBE-4A05-A067-4B3C21FF56D4}" keepAlive="1" name="Query - SW_simul1_scenario2_params (2)" description="Connection to the 'SW_simul1_scenario2_params (2)' query in the workbook." type="5" refreshedVersion="0" background="1">
    <dbPr connection="Provider=Microsoft.Mashup.OleDb.1;Data Source=$Workbook$;Location=&quot;SW_simul1_scenario2_params (2)&quot;;Extended Properties=&quot;&quot;" command="SELECT * FROM [SW_simul1_scenario2_params (2)]"/>
  </connection>
  <connection id="7" xr16:uid="{F8607E72-F9EF-411C-B6C2-118F35EA8E1E}" keepAlive="1" name="Query - SW_simul1_scenario2_ss" description="Connection to the 'SW_simul1_scenario2_ss' query in the workbook." type="5" refreshedVersion="0" background="1">
    <dbPr connection="Provider=Microsoft.Mashup.OleDb.1;Data Source=$Workbook$;Location=SW_simul1_scenario2_ss;Extended Properties=&quot;&quot;" command="SELECT * FROM [SW_simul1_scenario2_ss]"/>
  </connection>
  <connection id="8" xr16:uid="{68C5C263-4937-44A5-A8EF-F0F1AE7C0431}" keepAlive="1" name="Query - SW_simul1_scenario2_ss (2)" description="Connection to the 'SW_simul1_scenario2_ss (2)' query in the workbook." type="5" refreshedVersion="0" background="1">
    <dbPr connection="Provider=Microsoft.Mashup.OleDb.1;Data Source=$Workbook$;Location=&quot;SW_simul1_scenario2_ss (2)&quot;;Extended Properties=&quot;&quot;" command="SELECT * FROM [SW_simul1_scenario2_ss (2)]"/>
  </connection>
  <connection id="9" xr16:uid="{07B50BCC-30D4-4D6B-A6AA-7A11D92146E0}" keepAlive="1" name="Query - SW_simul1_scenario3_params" description="Connection to the 'SW_simul1_scenario3_params' query in the workbook." type="5" refreshedVersion="0" background="1">
    <dbPr connection="Provider=Microsoft.Mashup.OleDb.1;Data Source=$Workbook$;Location=SW_simul1_scenario3_params;Extended Properties=&quot;&quot;" command="SELECT * FROM [SW_simul1_scenario3_params]"/>
  </connection>
  <connection id="10" xr16:uid="{4AE6D33E-0DE9-41A5-A266-320202447FD8}" keepAlive="1" name="Query - SW_simul1_scenario3_ss" description="Connection to the 'SW_simul1_scenario3_ss' query in the workbook." type="5" refreshedVersion="0" background="1">
    <dbPr connection="Provider=Microsoft.Mashup.OleDb.1;Data Source=$Workbook$;Location=SW_simul1_scenario3_ss;Extended Properties=&quot;&quot;" command="SELECT * FROM [SW_simul1_scenario3_ss]"/>
  </connection>
  <connection id="11" xr16:uid="{A9DA09D1-6629-4E87-BB3F-D350687A3EEA}" keepAlive="1" name="Query - SW_simul1_scenario4_params" description="Connection to the 'SW_simul1_scenario4_params' query in the workbook." type="5" refreshedVersion="0" background="1">
    <dbPr connection="Provider=Microsoft.Mashup.OleDb.1;Data Source=$Workbook$;Location=SW_simul1_scenario4_params;Extended Properties=&quot;&quot;" command="SELECT * FROM [SW_simul1_scenario4_params]"/>
  </connection>
  <connection id="12" xr16:uid="{79EC312B-4617-48BB-AFC3-DAA5290BB3D7}" keepAlive="1" name="Query - SW_simul1_scenario5_params" description="Connection to the 'SW_simul1_scenario5_params' query in the workbook." type="5" refreshedVersion="0" background="1">
    <dbPr connection="Provider=Microsoft.Mashup.OleDb.1;Data Source=$Workbook$;Location=SW_simul1_scenario5_params;Extended Properties=&quot;&quot;" command="SELECT * FROM [SW_simul1_scenario5_params]"/>
  </connection>
  <connection id="13" xr16:uid="{35282294-FC6E-4B59-BCCA-70F3FFBDC44F}" keepAlive="1" name="Query - SW_simul1_ss" description="Connection to the 'SW_simul1_ss' query in the workbook." type="5" refreshedVersion="0" background="1">
    <dbPr connection="Provider=Microsoft.Mashup.OleDb.1;Data Source=$Workbook$;Location=SW_simul1_ss;Extended Properties=&quot;&quot;" command="SELECT * FROM [SW_simul1_ss]"/>
  </connection>
  <connection id="14" xr16:uid="{5219D1AA-56EE-45FC-8F32-3D60433C0CD7}" keepAlive="1" name="Query - SW_simul2_params" description="Connection to the 'SW_simul2_params' query in the workbook." type="5" refreshedVersion="0" background="1">
    <dbPr connection="Provider=Microsoft.Mashup.OleDb.1;Data Source=$Workbook$;Location=SW_simul2_params;Extended Properties=&quot;&quot;" command="SELECT * FROM [SW_simul2_params]"/>
  </connection>
  <connection id="15" xr16:uid="{5A5D283D-D740-4984-B900-93F95907C6E0}" keepAlive="1" name="Query - SW_simul2_scenario1_params" description="Connection to the 'SW_simul2_scenario1_params' query in the workbook." type="5" refreshedVersion="0" background="1">
    <dbPr connection="Provider=Microsoft.Mashup.OleDb.1;Data Source=$Workbook$;Location=SW_simul2_scenario1_params;Extended Properties=&quot;&quot;" command="SELECT * FROM [SW_simul2_scenario1_params]"/>
  </connection>
  <connection id="16" xr16:uid="{9D67A2B2-093D-40A3-AEF0-9B15E0648A9C}" keepAlive="1" name="Query - SW_simul2_scenario2_params" description="Connection to the 'SW_simul2_scenario2_params' query in the workbook." type="5" refreshedVersion="0" background="1">
    <dbPr connection="Provider=Microsoft.Mashup.OleDb.1;Data Source=$Workbook$;Location=SW_simul2_scenario2_params;Extended Properties=&quot;&quot;" command="SELECT * FROM [SW_simul2_scenario2_params]"/>
  </connection>
  <connection id="17" xr16:uid="{A929D9F2-D123-4EC9-AB96-DCD1EA41B05C}" keepAlive="1" name="Query - SW_simul2_scenario3_params" description="Connection to the 'SW_simul2_scenario3_params' query in the workbook." type="5" refreshedVersion="0" background="1">
    <dbPr connection="Provider=Microsoft.Mashup.OleDb.1;Data Source=$Workbook$;Location=SW_simul2_scenario3_params;Extended Properties=&quot;&quot;" command="SELECT * FROM [SW_simul2_scenario3_params]"/>
  </connection>
  <connection id="18" xr16:uid="{36A63170-2520-4775-900E-E6C422C37D4C}" keepAlive="1" name="Query - SW_simul2_scenario4_params" description="Connection to the 'SW_simul2_scenario4_params' query in the workbook." type="5" refreshedVersion="0" background="1">
    <dbPr connection="Provider=Microsoft.Mashup.OleDb.1;Data Source=$Workbook$;Location=SW_simul2_scenario4_params;Extended Properties=&quot;&quot;" command="SELECT * FROM [SW_simul2_scenario4_params]"/>
  </connection>
  <connection id="19" xr16:uid="{10A32470-4C7B-4F46-8F6F-21BD77619421}" keepAlive="1" name="Query - SW_simul2_scenario5_params" description="Connection to the 'SW_simul2_scenario5_params' query in the workbook." type="5" refreshedVersion="0" background="1">
    <dbPr connection="Provider=Microsoft.Mashup.OleDb.1;Data Source=$Workbook$;Location=SW_simul2_scenario5_params;Extended Properties=&quot;&quot;" command="SELECT * FROM [SW_simul2_scenario5_params]"/>
  </connection>
</connections>
</file>

<file path=xl/sharedStrings.xml><?xml version="1.0" encoding="utf-8"?>
<sst xmlns="http://schemas.openxmlformats.org/spreadsheetml/2006/main" count="174" uniqueCount="48">
  <si>
    <t>NaN</t>
  </si>
  <si>
    <t>Feedback technology on exogenous spending</t>
  </si>
  <si>
    <t>Curvature Kimball aggregator wages</t>
  </si>
  <si>
    <t>Curvature Kimball aggregator prices</t>
  </si>
  <si>
    <t>steady state hours</t>
  </si>
  <si>
    <t>steady state inflation rate</t>
  </si>
  <si>
    <t>time preference rate in percent</t>
  </si>
  <si>
    <t>coefficient on MA term wage markup</t>
  </si>
  <si>
    <t>coefficient on MA term price markup</t>
  </si>
  <si>
    <t>capital share</t>
  </si>
  <si>
    <t>capacity utilization cost</t>
  </si>
  <si>
    <t>investment adjustment cost</t>
  </si>
  <si>
    <t>depreciation rate</t>
  </si>
  <si>
    <t>risk aversion</t>
  </si>
  <si>
    <t>external habit degree</t>
  </si>
  <si>
    <t>Unused parameter</t>
  </si>
  <si>
    <t>fixed cost share</t>
  </si>
  <si>
    <t>Indexation to past wages</t>
  </si>
  <si>
    <t>Calvo parameter wages</t>
  </si>
  <si>
    <t>Indexation to past prices</t>
  </si>
  <si>
    <t>Calvo parameter prices</t>
  </si>
  <si>
    <t>Frisch elasticity</t>
  </si>
  <si>
    <t>Gross markup wages</t>
  </si>
  <si>
    <t>Taylor rule inflation feedback</t>
  </si>
  <si>
    <t>Taylor rule output growth feedback</t>
  </si>
  <si>
    <t>Taylor rule output level feedback</t>
  </si>
  <si>
    <t>interest rate persistence</t>
  </si>
  <si>
    <t>persistence productivity shock</t>
  </si>
  <si>
    <t>persistence risk premium shock</t>
  </si>
  <si>
    <t>persistence spending shock</t>
  </si>
  <si>
    <t>persistence monetary policy shock</t>
  </si>
  <si>
    <t>persistence price markup shock</t>
  </si>
  <si>
    <t>persistence wage markup shock</t>
  </si>
  <si>
    <t>net growth rate in percent</t>
  </si>
  <si>
    <t>steady state exogenous spending share</t>
  </si>
  <si>
    <t>reference</t>
  </si>
  <si>
    <t>fixed alpha below</t>
  </si>
  <si>
    <t>fixed alpha above</t>
  </si>
  <si>
    <t>fixed Phi below</t>
  </si>
  <si>
    <t>estimated parameters</t>
  </si>
  <si>
    <t>scenario 1</t>
  </si>
  <si>
    <t>scenario 2</t>
  </si>
  <si>
    <t>fixed Phi above</t>
  </si>
  <si>
    <t>fixed rho_a below</t>
  </si>
  <si>
    <t>scenario 3</t>
  </si>
  <si>
    <t>scenario 4</t>
  </si>
  <si>
    <t>scenario 5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</si>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</sst>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3" fillId="0" borderId="0" xfId="0" applyFont="1" applyAlignment="1">
      <alignment horizontal="center" vertical="center"/>
    </xf>
    <xf numFmtId="10" fontId="0" fillId="0" borderId="0" xfId="1" applyNumberFormat="1" applyFont="1" applyBorder="1"/>
    <xf numFmtId="10" fontId="3" fillId="0" borderId="0" xfId="1" applyNumberFormat="1" applyFont="1" applyBorder="1" applyAlignment="1">
      <alignment horizontal="right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0" xfId="0" applyBorder="1"/>
    <xf numFmtId="0" fontId="0" fillId="0" borderId="0" xfId="0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7816-55A2-4682-833E-48E96453C4F5}">
  <dimension ref="A1:H41"/>
  <sheetViews>
    <sheetView workbookViewId="0">
      <selection activeCell="J5" sqref="J5"/>
    </sheetView>
  </sheetViews>
  <sheetFormatPr defaultRowHeight="15" x14ac:dyDescent="0.25"/>
  <cols>
    <col min="2" max="2" width="42.28515625" bestFit="1" customWidth="1"/>
    <col min="3" max="3" width="9.5703125" bestFit="1" customWidth="1"/>
    <col min="4" max="4" width="17.140625" bestFit="1" customWidth="1"/>
    <col min="5" max="5" width="16.85546875" bestFit="1" customWidth="1"/>
    <col min="6" max="6" width="15" bestFit="1" customWidth="1"/>
    <col min="7" max="7" width="15.140625" bestFit="1" customWidth="1"/>
    <col min="8" max="8" width="17.28515625" bestFit="1" customWidth="1"/>
  </cols>
  <sheetData>
    <row r="1" spans="1:8" x14ac:dyDescent="0.25">
      <c r="D1" s="4" t="s">
        <v>40</v>
      </c>
      <c r="E1" s="4" t="s">
        <v>41</v>
      </c>
      <c r="F1" s="4" t="s">
        <v>44</v>
      </c>
      <c r="G1" s="4" t="s">
        <v>45</v>
      </c>
      <c r="H1" s="4" t="s">
        <v>46</v>
      </c>
    </row>
    <row r="2" spans="1:8" x14ac:dyDescent="0.25">
      <c r="A2" s="2"/>
      <c r="B2" s="2"/>
      <c r="C2" s="2" t="s">
        <v>35</v>
      </c>
      <c r="D2" s="2" t="s">
        <v>36</v>
      </c>
      <c r="E2" s="2" t="s">
        <v>37</v>
      </c>
      <c r="F2" s="2" t="s">
        <v>38</v>
      </c>
      <c r="G2" s="2" t="s">
        <v>42</v>
      </c>
      <c r="H2" s="2" t="s">
        <v>43</v>
      </c>
    </row>
    <row r="3" spans="1:8" x14ac:dyDescent="0.25">
      <c r="A3" s="7" t="s">
        <v>39</v>
      </c>
      <c r="B3" t="s">
        <v>2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</row>
    <row r="4" spans="1:8" x14ac:dyDescent="0.25">
      <c r="A4" s="7"/>
      <c r="B4" t="s">
        <v>1</v>
      </c>
      <c r="C4" s="1">
        <v>0.59711736355326905</v>
      </c>
      <c r="D4" s="1">
        <v>0.58861088097149605</v>
      </c>
      <c r="E4" s="1">
        <v>0.59833737141273102</v>
      </c>
      <c r="F4" s="1">
        <v>0.201146216952659</v>
      </c>
      <c r="G4" s="1">
        <v>0.228921296764861</v>
      </c>
      <c r="H4" s="1">
        <v>0.10447282074505</v>
      </c>
    </row>
    <row r="5" spans="1:8" x14ac:dyDescent="0.25">
      <c r="A5" s="7"/>
      <c r="B5" t="s">
        <v>3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</row>
    <row r="6" spans="1:8" x14ac:dyDescent="0.25">
      <c r="A6" s="7"/>
      <c r="B6" t="s">
        <v>4</v>
      </c>
      <c r="C6" s="1">
        <v>1.15818004595756</v>
      </c>
      <c r="D6" s="1">
        <v>0.96129241949626498</v>
      </c>
      <c r="E6" s="1">
        <v>1.7726449570173699</v>
      </c>
      <c r="F6" s="1">
        <v>-4.7685750935539097E-2</v>
      </c>
      <c r="G6" s="1">
        <v>1.8025774729938699</v>
      </c>
      <c r="H6" s="1">
        <v>1.1918517397997801</v>
      </c>
    </row>
    <row r="7" spans="1:8" x14ac:dyDescent="0.25">
      <c r="A7" s="7"/>
      <c r="B7" t="s">
        <v>5</v>
      </c>
      <c r="C7" s="1">
        <v>0.65584699241220901</v>
      </c>
      <c r="D7" s="1">
        <v>0.65882271643979795</v>
      </c>
      <c r="E7" s="1">
        <v>0.68319913023246703</v>
      </c>
      <c r="F7" s="1">
        <v>0.47777067608663998</v>
      </c>
      <c r="G7" s="1">
        <v>0.69646972328712298</v>
      </c>
      <c r="H7" s="1">
        <v>0.72886835419966201</v>
      </c>
    </row>
    <row r="8" spans="1:8" x14ac:dyDescent="0.25">
      <c r="A8" s="7"/>
      <c r="B8" t="s">
        <v>6</v>
      </c>
      <c r="C8" s="1">
        <v>0.13645351840877101</v>
      </c>
      <c r="D8" s="1">
        <v>7.6291563654622405E-2</v>
      </c>
      <c r="E8" s="1">
        <v>0.23967251577239301</v>
      </c>
      <c r="F8" s="1">
        <v>9.7127193385471794E-2</v>
      </c>
      <c r="G8" s="1">
        <v>0.20913065613831799</v>
      </c>
      <c r="H8" s="1">
        <v>0.12873362759836299</v>
      </c>
    </row>
    <row r="9" spans="1:8" x14ac:dyDescent="0.25">
      <c r="A9" s="7"/>
      <c r="B9" t="s">
        <v>7</v>
      </c>
      <c r="C9" s="1">
        <v>0.92347476840911702</v>
      </c>
      <c r="D9" s="1">
        <v>0.93644529232325002</v>
      </c>
      <c r="E9" s="1">
        <v>0.91342847505659197</v>
      </c>
      <c r="F9" s="1">
        <v>0.944023475345385</v>
      </c>
      <c r="G9" s="1">
        <v>0.93030536791996399</v>
      </c>
      <c r="H9" s="1">
        <v>0.91218291848572897</v>
      </c>
    </row>
    <row r="10" spans="1:8" x14ac:dyDescent="0.25">
      <c r="A10" s="7"/>
      <c r="B10" t="s">
        <v>8</v>
      </c>
      <c r="C10" s="1">
        <v>0.82879736422792405</v>
      </c>
      <c r="D10" s="1">
        <v>0.83691609600865202</v>
      </c>
      <c r="E10" s="1">
        <v>0.85099479769265896</v>
      </c>
      <c r="F10" s="1">
        <v>0.71545784255577205</v>
      </c>
      <c r="G10" s="1">
        <v>0.889859401384264</v>
      </c>
      <c r="H10" s="1">
        <v>0.86103113381575602</v>
      </c>
    </row>
    <row r="11" spans="1:8" x14ac:dyDescent="0.25">
      <c r="A11" s="7"/>
      <c r="B11" t="s">
        <v>9</v>
      </c>
      <c r="C11" s="1">
        <v>0.20182327654371501</v>
      </c>
      <c r="D11" s="1">
        <v>0.1</v>
      </c>
      <c r="E11" s="1">
        <v>0.30273</v>
      </c>
      <c r="F11" s="1">
        <v>9.2663629958398497E-2</v>
      </c>
      <c r="G11" s="1">
        <v>0.31489258621705601</v>
      </c>
      <c r="H11" s="1">
        <v>0.25033610871446699</v>
      </c>
    </row>
    <row r="12" spans="1:8" x14ac:dyDescent="0.25">
      <c r="A12" s="7"/>
      <c r="B12" t="s">
        <v>10</v>
      </c>
      <c r="C12" s="1">
        <v>0.37880831595686498</v>
      </c>
      <c r="D12" s="1">
        <v>0.32674229155548801</v>
      </c>
      <c r="E12" s="1">
        <v>0.48253831065816599</v>
      </c>
      <c r="F12" s="1">
        <v>0.16390586302686799</v>
      </c>
      <c r="G12" s="1">
        <v>0.93643155355008401</v>
      </c>
      <c r="H12" s="1">
        <v>0.36072688346424803</v>
      </c>
    </row>
    <row r="13" spans="1:8" x14ac:dyDescent="0.25">
      <c r="A13" s="7"/>
      <c r="B13" t="s">
        <v>11</v>
      </c>
      <c r="C13" s="1">
        <v>6.3648532049728201</v>
      </c>
      <c r="D13" s="1">
        <v>6.4369426616549399</v>
      </c>
      <c r="E13" s="1">
        <v>6.7953649449151703</v>
      </c>
      <c r="F13" s="1">
        <v>6.0949143923215301</v>
      </c>
      <c r="G13" s="1">
        <v>9.0979941043806498</v>
      </c>
      <c r="H13" s="1">
        <v>8.4797115280281794</v>
      </c>
    </row>
    <row r="14" spans="1:8" x14ac:dyDescent="0.25">
      <c r="A14" s="7"/>
      <c r="B14" t="s">
        <v>12</v>
      </c>
      <c r="C14" s="1">
        <v>2.5000000000000001E-2</v>
      </c>
      <c r="D14" s="1">
        <v>2.5000000000000001E-2</v>
      </c>
      <c r="E14" s="1">
        <v>2.5000000000000001E-2</v>
      </c>
      <c r="F14" s="1">
        <v>2.5000000000000001E-2</v>
      </c>
      <c r="G14" s="1">
        <v>2.5000000000000001E-2</v>
      </c>
      <c r="H14" s="1">
        <v>2.5000000000000001E-2</v>
      </c>
    </row>
    <row r="15" spans="1:8" x14ac:dyDescent="0.25">
      <c r="A15" s="7"/>
      <c r="B15" t="s">
        <v>13</v>
      </c>
      <c r="C15" s="1">
        <v>1.25504096783182</v>
      </c>
      <c r="D15" s="1">
        <v>1.2651526034682501</v>
      </c>
      <c r="E15" s="1">
        <v>1.48947164936586</v>
      </c>
      <c r="F15" s="1">
        <v>1.23318373027128</v>
      </c>
      <c r="G15" s="1">
        <v>1.6614873792304199</v>
      </c>
      <c r="H15" s="1">
        <v>1.3831214602059401</v>
      </c>
    </row>
    <row r="16" spans="1:8" x14ac:dyDescent="0.25">
      <c r="A16" s="7"/>
      <c r="B16" t="s">
        <v>14</v>
      </c>
      <c r="C16" s="1">
        <v>0.78784460505507103</v>
      </c>
      <c r="D16" s="1">
        <v>0.75629768456572799</v>
      </c>
      <c r="E16" s="1">
        <v>0.75041167563007705</v>
      </c>
      <c r="F16" s="1">
        <v>0.53239576559172797</v>
      </c>
      <c r="G16" s="1">
        <v>0.65567307198142499</v>
      </c>
      <c r="H16" s="1">
        <v>0.78930948464197004</v>
      </c>
    </row>
    <row r="17" spans="1:8" x14ac:dyDescent="0.25">
      <c r="A17" s="7"/>
      <c r="B17" t="s">
        <v>15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</row>
    <row r="18" spans="1:8" x14ac:dyDescent="0.25">
      <c r="A18" s="7"/>
      <c r="B18" t="s">
        <v>15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</row>
    <row r="19" spans="1:8" x14ac:dyDescent="0.25">
      <c r="A19" s="7"/>
      <c r="B19" t="s">
        <v>16</v>
      </c>
      <c r="C19" s="1">
        <v>1.66005479255716</v>
      </c>
      <c r="D19" s="1">
        <v>1.5822782412220799</v>
      </c>
      <c r="E19" s="1">
        <v>1.79328708171877</v>
      </c>
      <c r="F19" s="1">
        <v>1</v>
      </c>
      <c r="G19" s="1">
        <v>2.4901499999999999</v>
      </c>
      <c r="H19" s="1">
        <v>2.0055800431364101</v>
      </c>
    </row>
    <row r="20" spans="1:8" x14ac:dyDescent="0.25">
      <c r="A20" s="7"/>
      <c r="B20" t="s">
        <v>17</v>
      </c>
      <c r="C20" s="1">
        <v>0.52168507271448505</v>
      </c>
      <c r="D20" s="1">
        <v>0.52760365565079803</v>
      </c>
      <c r="E20" s="1">
        <v>0.49848448233290399</v>
      </c>
      <c r="F20" s="1">
        <v>0.52637546981897698</v>
      </c>
      <c r="G20" s="1">
        <v>0.48527001207180098</v>
      </c>
      <c r="H20" s="1">
        <v>0.49825308594460699</v>
      </c>
    </row>
    <row r="21" spans="1:8" x14ac:dyDescent="0.25">
      <c r="A21" s="7"/>
      <c r="B21" t="s">
        <v>18</v>
      </c>
      <c r="C21" s="1">
        <v>0.76493108679519495</v>
      </c>
      <c r="D21" s="1">
        <v>0.77231277909378604</v>
      </c>
      <c r="E21" s="1">
        <v>0.77006125754813604</v>
      </c>
      <c r="F21" s="1">
        <v>0.84485532225055204</v>
      </c>
      <c r="G21" s="1">
        <v>0.79258945290873695</v>
      </c>
      <c r="H21" s="1">
        <v>0.78936934633125899</v>
      </c>
    </row>
    <row r="22" spans="1:8" x14ac:dyDescent="0.25">
      <c r="A22" s="7"/>
      <c r="B22" t="s">
        <v>19</v>
      </c>
      <c r="C22" s="1">
        <v>0.20525621173577599</v>
      </c>
      <c r="D22" s="1">
        <v>0.23688261881980399</v>
      </c>
      <c r="E22" s="1">
        <v>0.26479052643832002</v>
      </c>
      <c r="F22" s="1">
        <v>0.22818187647969701</v>
      </c>
      <c r="G22" s="1">
        <v>0.33669890242265399</v>
      </c>
      <c r="H22" s="1">
        <v>0.27785929440742801</v>
      </c>
    </row>
    <row r="23" spans="1:8" x14ac:dyDescent="0.25">
      <c r="A23" s="7"/>
      <c r="B23" t="s">
        <v>20</v>
      </c>
      <c r="C23" s="1">
        <v>0.55553812247105705</v>
      </c>
      <c r="D23" s="1">
        <v>0.57415693675512203</v>
      </c>
      <c r="E23" s="1">
        <v>0.56104485243338797</v>
      </c>
      <c r="F23" s="1">
        <v>0.78540969749772205</v>
      </c>
      <c r="G23" s="1">
        <v>0.61859942827512704</v>
      </c>
      <c r="H23" s="1">
        <v>0.55435824236912801</v>
      </c>
    </row>
    <row r="24" spans="1:8" x14ac:dyDescent="0.25">
      <c r="A24" s="7"/>
      <c r="B24" t="s">
        <v>21</v>
      </c>
      <c r="C24" s="1">
        <v>2.5218200090955798</v>
      </c>
      <c r="D24" s="1">
        <v>2.6194705506035199</v>
      </c>
      <c r="E24" s="1">
        <v>2.3283634781864402</v>
      </c>
      <c r="F24" s="1">
        <v>2.5539910014308802</v>
      </c>
      <c r="G24" s="1">
        <v>1.1794819602365301</v>
      </c>
      <c r="H24" s="1">
        <v>2.7217698264927899</v>
      </c>
    </row>
    <row r="25" spans="1:8" x14ac:dyDescent="0.25">
      <c r="A25" s="7"/>
      <c r="B25" t="s">
        <v>22</v>
      </c>
      <c r="C25" s="1">
        <v>1.5</v>
      </c>
      <c r="D25" s="1">
        <v>1.5</v>
      </c>
      <c r="E25" s="1">
        <v>1.5</v>
      </c>
      <c r="F25" s="1">
        <v>1.5</v>
      </c>
      <c r="G25" s="1">
        <v>1.5</v>
      </c>
      <c r="H25" s="1">
        <v>1.5</v>
      </c>
    </row>
    <row r="26" spans="1:8" x14ac:dyDescent="0.25">
      <c r="A26" s="7"/>
      <c r="B26" t="s">
        <v>15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</row>
    <row r="27" spans="1:8" x14ac:dyDescent="0.25">
      <c r="A27" s="7"/>
      <c r="B27" t="s">
        <v>23</v>
      </c>
      <c r="C27" s="1">
        <v>1.89836680345952</v>
      </c>
      <c r="D27" s="1">
        <v>1.8423712794376601</v>
      </c>
      <c r="E27" s="1">
        <v>1.9176917663974</v>
      </c>
      <c r="F27" s="1">
        <v>2.0960769845306202</v>
      </c>
      <c r="G27" s="1">
        <v>1.5463447651149</v>
      </c>
      <c r="H27" s="1">
        <v>1.9103788091417</v>
      </c>
    </row>
    <row r="28" spans="1:8" x14ac:dyDescent="0.25">
      <c r="A28" s="7"/>
      <c r="B28" t="s">
        <v>24</v>
      </c>
      <c r="C28" s="1">
        <v>0.13648014556261101</v>
      </c>
      <c r="D28" s="1">
        <v>0.13970316464385801</v>
      </c>
      <c r="E28" s="1">
        <v>0.13781486761269501</v>
      </c>
      <c r="F28" s="1">
        <v>0.19597963794684101</v>
      </c>
      <c r="G28" s="1">
        <v>0.15178003103065599</v>
      </c>
      <c r="H28" s="1">
        <v>0.13018331688319401</v>
      </c>
    </row>
    <row r="29" spans="1:8" x14ac:dyDescent="0.25">
      <c r="A29" s="7"/>
      <c r="B29" t="s">
        <v>25</v>
      </c>
      <c r="C29" s="1">
        <v>0.126318714193869</v>
      </c>
      <c r="D29" s="1">
        <v>0.139142935146086</v>
      </c>
      <c r="E29" s="1">
        <v>0.13421917950914</v>
      </c>
      <c r="F29" s="1">
        <v>0.128813498494043</v>
      </c>
      <c r="G29" s="1">
        <v>9.1697528098350897E-2</v>
      </c>
      <c r="H29" s="1">
        <v>0.10507564402276399</v>
      </c>
    </row>
    <row r="30" spans="1:8" x14ac:dyDescent="0.25">
      <c r="A30" s="7"/>
      <c r="B30" t="s">
        <v>26</v>
      </c>
      <c r="C30" s="1">
        <v>0.87585543537934396</v>
      </c>
      <c r="D30" s="1">
        <v>0.87467836945226596</v>
      </c>
      <c r="E30" s="1">
        <v>0.876517173071647</v>
      </c>
      <c r="F30" s="1">
        <v>0.88826490017647197</v>
      </c>
      <c r="G30" s="1">
        <v>0.88002834589149004</v>
      </c>
      <c r="H30" s="1">
        <v>0.88063440827544603</v>
      </c>
    </row>
    <row r="31" spans="1:8" x14ac:dyDescent="0.25">
      <c r="A31" s="7"/>
      <c r="B31" t="s">
        <v>27</v>
      </c>
      <c r="C31" s="1">
        <v>0.98073340599819903</v>
      </c>
      <c r="D31" s="1">
        <v>0.99103796992133997</v>
      </c>
      <c r="E31" s="1">
        <v>0.97694882282010198</v>
      </c>
      <c r="F31" s="1">
        <v>0.99957271967860994</v>
      </c>
      <c r="G31" s="1">
        <v>0.97481130547291694</v>
      </c>
      <c r="H31" s="1">
        <v>0.490365</v>
      </c>
    </row>
    <row r="32" spans="1:8" x14ac:dyDescent="0.25">
      <c r="A32" s="7"/>
      <c r="B32" t="s">
        <v>15</v>
      </c>
      <c r="C32" s="1">
        <v>1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</row>
    <row r="33" spans="1:8" x14ac:dyDescent="0.25">
      <c r="A33" s="7"/>
      <c r="B33" t="s">
        <v>28</v>
      </c>
      <c r="C33" s="1">
        <v>0.21559082817294001</v>
      </c>
      <c r="D33" s="1">
        <v>0.36470143335404898</v>
      </c>
      <c r="E33" s="1">
        <v>0.31549821449897802</v>
      </c>
      <c r="F33" s="1">
        <v>0.81160496753145395</v>
      </c>
      <c r="G33" s="1">
        <v>0.68807619987968305</v>
      </c>
      <c r="H33" s="1">
        <v>0.37989242204656898</v>
      </c>
    </row>
    <row r="34" spans="1:8" x14ac:dyDescent="0.25">
      <c r="A34" s="7"/>
      <c r="B34" t="s">
        <v>29</v>
      </c>
      <c r="C34" s="1">
        <v>0.96661032011987402</v>
      </c>
      <c r="D34" s="1">
        <v>0.98832284084121103</v>
      </c>
      <c r="E34" s="1">
        <v>0.95393998383648804</v>
      </c>
      <c r="F34" s="1">
        <v>0.99121170250505697</v>
      </c>
      <c r="G34" s="1">
        <v>0.935774132209788</v>
      </c>
      <c r="H34" s="1">
        <v>0.94971197944445496</v>
      </c>
    </row>
    <row r="35" spans="1:8" x14ac:dyDescent="0.25">
      <c r="A35" s="7"/>
      <c r="B35" t="s">
        <v>15</v>
      </c>
      <c r="C35" s="1">
        <v>0.99280000000000002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</row>
    <row r="36" spans="1:8" x14ac:dyDescent="0.25">
      <c r="A36" s="7"/>
      <c r="B36" t="s">
        <v>28</v>
      </c>
      <c r="C36" s="1">
        <v>0.63125348629288203</v>
      </c>
      <c r="D36" s="1">
        <v>0.58877226290002305</v>
      </c>
      <c r="E36" s="1">
        <v>0.61480758867835905</v>
      </c>
      <c r="F36" s="1">
        <v>0.70914585426145604</v>
      </c>
      <c r="G36" s="1">
        <v>0.71477091087071198</v>
      </c>
      <c r="H36" s="1">
        <v>0.58688503205907605</v>
      </c>
    </row>
    <row r="37" spans="1:8" x14ac:dyDescent="0.25">
      <c r="A37" s="7"/>
      <c r="B37" t="s">
        <v>30</v>
      </c>
      <c r="C37" s="1">
        <v>0.20532020866878201</v>
      </c>
      <c r="D37" s="1">
        <v>0.23137704426828501</v>
      </c>
      <c r="E37" s="1">
        <v>0.24032943980869201</v>
      </c>
      <c r="F37" s="1">
        <v>0.25890989726062802</v>
      </c>
      <c r="G37" s="1">
        <v>0.24680873627168301</v>
      </c>
      <c r="H37" s="1">
        <v>0.24090090168609701</v>
      </c>
    </row>
    <row r="38" spans="1:8" x14ac:dyDescent="0.25">
      <c r="A38" s="7"/>
      <c r="B38" t="s">
        <v>31</v>
      </c>
      <c r="C38" s="1">
        <v>0.97898034896803598</v>
      </c>
      <c r="D38" s="1">
        <v>0.97373285472025195</v>
      </c>
      <c r="E38" s="1">
        <v>0.96808064099619395</v>
      </c>
      <c r="F38" s="1">
        <v>0.97002020707675596</v>
      </c>
      <c r="G38" s="1">
        <v>0.95566439012489401</v>
      </c>
      <c r="H38" s="1">
        <v>0.972139842858185</v>
      </c>
    </row>
    <row r="39" spans="1:8" x14ac:dyDescent="0.25">
      <c r="A39" s="7"/>
      <c r="B39" t="s">
        <v>32</v>
      </c>
      <c r="C39" s="1">
        <v>0.97787034723667698</v>
      </c>
      <c r="D39" s="1">
        <v>0.984252648993997</v>
      </c>
      <c r="E39" s="1">
        <v>0.971850228923135</v>
      </c>
      <c r="F39" s="1">
        <v>0.97885464733866201</v>
      </c>
      <c r="G39" s="1">
        <v>0.97402157212443696</v>
      </c>
      <c r="H39" s="1">
        <v>0.96948634913780596</v>
      </c>
    </row>
    <row r="40" spans="1:8" x14ac:dyDescent="0.25">
      <c r="A40" s="7"/>
      <c r="B40" t="s">
        <v>33</v>
      </c>
      <c r="C40" s="1">
        <v>0.50602827734512301</v>
      </c>
      <c r="D40" s="1">
        <v>0.50446407106484703</v>
      </c>
      <c r="E40" s="1">
        <v>0.50620677239083101</v>
      </c>
      <c r="F40" s="1">
        <v>0.48332357278515098</v>
      </c>
      <c r="G40" s="1">
        <v>0.50628283626100801</v>
      </c>
      <c r="H40" s="1">
        <v>0.50431715758377105</v>
      </c>
    </row>
    <row r="41" spans="1:8" x14ac:dyDescent="0.25">
      <c r="A41" s="8"/>
      <c r="B41" s="2" t="s">
        <v>34</v>
      </c>
      <c r="C41" s="3">
        <v>0.18</v>
      </c>
      <c r="D41" s="3">
        <v>0.18</v>
      </c>
      <c r="E41" s="3">
        <v>0.18</v>
      </c>
      <c r="F41" s="3">
        <v>0.18</v>
      </c>
      <c r="G41" s="3">
        <v>0.18</v>
      </c>
      <c r="H41" s="3">
        <v>0.18</v>
      </c>
    </row>
  </sheetData>
  <mergeCells count="1">
    <mergeCell ref="A3:A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21" workbookViewId="0">
      <selection activeCell="C3" sqref="C3:H41"/>
    </sheetView>
  </sheetViews>
  <sheetFormatPr defaultRowHeight="15" x14ac:dyDescent="0.25"/>
  <cols>
    <col min="2" max="2" width="42.28515625" bestFit="1" customWidth="1"/>
    <col min="3" max="3" width="9.5703125" bestFit="1" customWidth="1"/>
    <col min="4" max="4" width="17.140625" bestFit="1" customWidth="1"/>
    <col min="5" max="5" width="16.85546875" bestFit="1" customWidth="1"/>
    <col min="6" max="6" width="15" bestFit="1" customWidth="1"/>
    <col min="7" max="7" width="15.140625" bestFit="1" customWidth="1"/>
    <col min="8" max="8" width="17.28515625" bestFit="1" customWidth="1"/>
  </cols>
  <sheetData>
    <row r="1" spans="1:8" x14ac:dyDescent="0.25">
      <c r="D1" s="4" t="s">
        <v>40</v>
      </c>
      <c r="E1" s="4" t="s">
        <v>41</v>
      </c>
      <c r="F1" s="4" t="s">
        <v>44</v>
      </c>
      <c r="G1" s="4" t="s">
        <v>45</v>
      </c>
      <c r="H1" s="4" t="s">
        <v>46</v>
      </c>
    </row>
    <row r="2" spans="1:8" x14ac:dyDescent="0.25">
      <c r="A2" s="2"/>
      <c r="B2" s="2"/>
      <c r="C2" s="2" t="s">
        <v>35</v>
      </c>
      <c r="D2" s="2" t="s">
        <v>36</v>
      </c>
      <c r="E2" s="2" t="s">
        <v>37</v>
      </c>
      <c r="F2" s="2" t="s">
        <v>38</v>
      </c>
      <c r="G2" s="2" t="s">
        <v>42</v>
      </c>
      <c r="H2" s="2" t="s">
        <v>43</v>
      </c>
    </row>
    <row r="3" spans="1:8" x14ac:dyDescent="0.25">
      <c r="A3" s="7" t="s">
        <v>39</v>
      </c>
      <c r="B3" t="s">
        <v>2</v>
      </c>
      <c r="C3" s="5">
        <f>('results table'!C3-'results table'!$C3)/'results table'!$C3</f>
        <v>0</v>
      </c>
      <c r="D3" s="5">
        <f>('results table'!D3-'results table'!$C3)/'results table'!$C3</f>
        <v>0</v>
      </c>
      <c r="E3" s="5">
        <f>('results table'!E3-'results table'!$C3)/'results table'!$C3</f>
        <v>0</v>
      </c>
      <c r="F3" s="5">
        <f>('results table'!F3-'results table'!$C3)/'results table'!$C3</f>
        <v>0</v>
      </c>
      <c r="G3" s="5">
        <f>('results table'!G3-'results table'!$C3)/'results table'!$C3</f>
        <v>0</v>
      </c>
      <c r="H3" s="5">
        <f>('results table'!H3-'results table'!$C3)/'results table'!$C3</f>
        <v>0</v>
      </c>
    </row>
    <row r="4" spans="1:8" x14ac:dyDescent="0.25">
      <c r="A4" s="7"/>
      <c r="B4" t="s">
        <v>1</v>
      </c>
      <c r="C4" s="5">
        <f>('results table'!C4-'results table'!$C4)/'results table'!$C4</f>
        <v>0</v>
      </c>
      <c r="D4" s="5">
        <f>('results table'!D4-'results table'!$C4)/'results table'!$C4</f>
        <v>-1.4245913954257561E-2</v>
      </c>
      <c r="E4" s="5">
        <f>('results table'!E4-'results table'!$C4)/'results table'!$C4</f>
        <v>2.0431625906874697E-3</v>
      </c>
      <c r="F4" s="5">
        <f>('results table'!F4-'results table'!$C4)/'results table'!$C4</f>
        <v>-0.66313788673687657</v>
      </c>
      <c r="G4" s="5">
        <f>('results table'!G4-'results table'!$C4)/'results table'!$C4</f>
        <v>-0.61662260932655188</v>
      </c>
      <c r="H4" s="5">
        <f>('results table'!H4-'results table'!$C4)/'results table'!$C4</f>
        <v>-0.82503804591552476</v>
      </c>
    </row>
    <row r="5" spans="1:8" x14ac:dyDescent="0.25">
      <c r="A5" s="7"/>
      <c r="B5" t="s">
        <v>3</v>
      </c>
      <c r="C5" s="5">
        <f>('results table'!C5-'results table'!$C5)/'results table'!$C5</f>
        <v>0</v>
      </c>
      <c r="D5" s="5">
        <f>('results table'!D5-'results table'!$C5)/'results table'!$C5</f>
        <v>0</v>
      </c>
      <c r="E5" s="5">
        <f>('results table'!E5-'results table'!$C5)/'results table'!$C5</f>
        <v>0</v>
      </c>
      <c r="F5" s="5">
        <f>('results table'!F5-'results table'!$C5)/'results table'!$C5</f>
        <v>0</v>
      </c>
      <c r="G5" s="5">
        <f>('results table'!G5-'results table'!$C5)/'results table'!$C5</f>
        <v>0</v>
      </c>
      <c r="H5" s="5">
        <f>('results table'!H5-'results table'!$C5)/'results table'!$C5</f>
        <v>0</v>
      </c>
    </row>
    <row r="6" spans="1:8" x14ac:dyDescent="0.25">
      <c r="A6" s="7"/>
      <c r="B6" t="s">
        <v>4</v>
      </c>
      <c r="C6" s="5">
        <f>('results table'!C6-'results table'!$C6)/'results table'!$C6</f>
        <v>0</v>
      </c>
      <c r="D6" s="5">
        <f>('results table'!D6-'results table'!$C6)/'results table'!$C6</f>
        <v>-0.16999742583072414</v>
      </c>
      <c r="E6" s="5">
        <f>('results table'!E6-'results table'!$C6)/'results table'!$C6</f>
        <v>0.53054351368295483</v>
      </c>
      <c r="F6" s="5">
        <f>('results table'!F6-'results table'!$C6)/'results table'!$C6</f>
        <v>-1.041173003370226</v>
      </c>
      <c r="G6" s="5">
        <f>('results table'!G6-'results table'!$C6)/'results table'!$C6</f>
        <v>0.55638795477911651</v>
      </c>
      <c r="H6" s="5">
        <f>('results table'!H6-'results table'!$C6)/'results table'!$C6</f>
        <v>2.9072935559324931E-2</v>
      </c>
    </row>
    <row r="7" spans="1:8" x14ac:dyDescent="0.25">
      <c r="A7" s="7"/>
      <c r="B7" t="s">
        <v>5</v>
      </c>
      <c r="C7" s="5">
        <f>('results table'!C7-'results table'!$C7)/'results table'!$C7</f>
        <v>0</v>
      </c>
      <c r="D7" s="5">
        <f>('results table'!D7-'results table'!$C7)/'results table'!$C7</f>
        <v>4.5372229529393954E-3</v>
      </c>
      <c r="E7" s="5">
        <f>('results table'!E7-'results table'!$C7)/'results table'!$C7</f>
        <v>4.170505946769186E-2</v>
      </c>
      <c r="F7" s="5">
        <f>('results table'!F7-'results table'!$C7)/'results table'!$C7</f>
        <v>-0.2715211297540655</v>
      </c>
      <c r="G7" s="5">
        <f>('results table'!G7-'results table'!$C7)/'results table'!$C7</f>
        <v>6.1939341561212828E-2</v>
      </c>
      <c r="H7" s="5">
        <f>('results table'!H7-'results table'!$C7)/'results table'!$C7</f>
        <v>0.11133902058295642</v>
      </c>
    </row>
    <row r="8" spans="1:8" x14ac:dyDescent="0.25">
      <c r="A8" s="7"/>
      <c r="B8" t="s">
        <v>6</v>
      </c>
      <c r="C8" s="5">
        <f>('results table'!C8-'results table'!$C8)/'results table'!$C8</f>
        <v>0</v>
      </c>
      <c r="D8" s="5">
        <f>('results table'!D8-'results table'!$C8)/'results table'!$C8</f>
        <v>-0.44089705751611818</v>
      </c>
      <c r="E8" s="5">
        <f>('results table'!E8-'results table'!$C8)/'results table'!$C8</f>
        <v>0.75644071744937325</v>
      </c>
      <c r="F8" s="5">
        <f>('results table'!F8-'results table'!$C8)/'results table'!$C8</f>
        <v>-0.28820308543082157</v>
      </c>
      <c r="G8" s="5">
        <f>('results table'!G8-'results table'!$C8)/'results table'!$C8</f>
        <v>0.53261461175247649</v>
      </c>
      <c r="H8" s="5">
        <f>('results table'!H8-'results table'!$C8)/'results table'!$C8</f>
        <v>-5.6575241887729902E-2</v>
      </c>
    </row>
    <row r="9" spans="1:8" x14ac:dyDescent="0.25">
      <c r="A9" s="7"/>
      <c r="B9" t="s">
        <v>7</v>
      </c>
      <c r="C9" s="5">
        <f>('results table'!C9-'results table'!$C9)/'results table'!$C9</f>
        <v>0</v>
      </c>
      <c r="D9" s="5">
        <f>('results table'!D9-'results table'!$C9)/'results table'!$C9</f>
        <v>1.4045347374760988E-2</v>
      </c>
      <c r="E9" s="5">
        <f>('results table'!E9-'results table'!$C9)/'results table'!$C9</f>
        <v>-1.0878795713966218E-2</v>
      </c>
      <c r="F9" s="5">
        <f>('results table'!F9-'results table'!$C9)/'results table'!$C9</f>
        <v>2.2251508800470561E-2</v>
      </c>
      <c r="G9" s="5">
        <f>('results table'!G9-'results table'!$C9)/'results table'!$C9</f>
        <v>7.3966281965820663E-3</v>
      </c>
      <c r="H9" s="5">
        <f>('results table'!H9-'results table'!$C9)/'results table'!$C9</f>
        <v>-1.2227567346361485E-2</v>
      </c>
    </row>
    <row r="10" spans="1:8" x14ac:dyDescent="0.25">
      <c r="A10" s="7"/>
      <c r="B10" t="s">
        <v>8</v>
      </c>
      <c r="C10" s="5">
        <f>('results table'!C10-'results table'!$C10)/'results table'!$C10</f>
        <v>0</v>
      </c>
      <c r="D10" s="5">
        <f>('results table'!D10-'results table'!$C10)/'results table'!$C10</f>
        <v>9.7957982628130973E-3</v>
      </c>
      <c r="E10" s="5">
        <f>('results table'!E10-'results table'!$C10)/'results table'!$C10</f>
        <v>2.6782702772484304E-2</v>
      </c>
      <c r="F10" s="5">
        <f>('results table'!F10-'results table'!$C10)/'results table'!$C10</f>
        <v>-0.13675178827062845</v>
      </c>
      <c r="G10" s="5">
        <f>('results table'!G10-'results table'!$C10)/'results table'!$C10</f>
        <v>7.3675472186404717E-2</v>
      </c>
      <c r="H10" s="5">
        <f>('results table'!H10-'results table'!$C10)/'results table'!$C10</f>
        <v>3.889222019650089E-2</v>
      </c>
    </row>
    <row r="11" spans="1:8" x14ac:dyDescent="0.25">
      <c r="A11" s="7"/>
      <c r="B11" t="s">
        <v>9</v>
      </c>
      <c r="C11" s="5">
        <f>('results table'!C11-'results table'!$C11)/'results table'!$C11</f>
        <v>0</v>
      </c>
      <c r="D11" s="5">
        <f>('results table'!D11-'results table'!$C11)/'results table'!$C11</f>
        <v>-0.50451701254419001</v>
      </c>
      <c r="E11" s="5">
        <f>('results table'!E11-'results table'!$C11)/'results table'!$C11</f>
        <v>0.49997564792497334</v>
      </c>
      <c r="F11" s="5">
        <f>('results table'!F11-'results table'!$C11)/'results table'!$C11</f>
        <v>-0.54086747799713031</v>
      </c>
      <c r="G11" s="5">
        <f>('results table'!G11-'results table'!$C11)/'results table'!$C11</f>
        <v>0.56023919346513107</v>
      </c>
      <c r="H11" s="5">
        <f>('results table'!H11-'results table'!$C11)/'results table'!$C11</f>
        <v>0.2403728301390651</v>
      </c>
    </row>
    <row r="12" spans="1:8" x14ac:dyDescent="0.25">
      <c r="A12" s="7"/>
      <c r="B12" t="s">
        <v>10</v>
      </c>
      <c r="C12" s="5">
        <f>('results table'!C12-'results table'!$C12)/'results table'!$C12</f>
        <v>0</v>
      </c>
      <c r="D12" s="5">
        <f>('results table'!D12-'results table'!$C12)/'results table'!$C12</f>
        <v>-0.1374468885928728</v>
      </c>
      <c r="E12" s="5">
        <f>('results table'!E12-'results table'!$C12)/'results table'!$C12</f>
        <v>0.27383241162296124</v>
      </c>
      <c r="F12" s="5">
        <f>('results table'!F12-'results table'!$C12)/'results table'!$C12</f>
        <v>-0.5673118669191729</v>
      </c>
      <c r="G12" s="5">
        <f>('results table'!G12-'results table'!$C12)/'results table'!$C12</f>
        <v>1.4720459242946393</v>
      </c>
      <c r="H12" s="5">
        <f>('results table'!H12-'results table'!$C12)/'results table'!$C12</f>
        <v>-4.7732406420232583E-2</v>
      </c>
    </row>
    <row r="13" spans="1:8" x14ac:dyDescent="0.25">
      <c r="A13" s="7"/>
      <c r="B13" t="s">
        <v>11</v>
      </c>
      <c r="C13" s="5">
        <f>('results table'!C13-'results table'!$C13)/'results table'!$C13</f>
        <v>0</v>
      </c>
      <c r="D13" s="5">
        <f>('results table'!D13-'results table'!$C13)/'results table'!$C13</f>
        <v>1.132617742476711E-2</v>
      </c>
      <c r="E13" s="5">
        <f>('results table'!E13-'results table'!$C13)/'results table'!$C13</f>
        <v>6.7638911075905722E-2</v>
      </c>
      <c r="F13" s="5">
        <f>('results table'!F13-'results table'!$C13)/'results table'!$C13</f>
        <v>-4.2410846559727183E-2</v>
      </c>
      <c r="G13" s="5">
        <f>('results table'!G13-'results table'!$C13)/'results table'!$C13</f>
        <v>0.42941145873913378</v>
      </c>
      <c r="H13" s="5">
        <f>('results table'!H13-'results table'!$C13)/'results table'!$C13</f>
        <v>0.33227134310073853</v>
      </c>
    </row>
    <row r="14" spans="1:8" x14ac:dyDescent="0.25">
      <c r="A14" s="7"/>
      <c r="B14" t="s">
        <v>12</v>
      </c>
      <c r="C14" s="5">
        <f>('results table'!C14-'results table'!$C14)/'results table'!$C14</f>
        <v>0</v>
      </c>
      <c r="D14" s="5">
        <f>('results table'!D14-'results table'!$C14)/'results table'!$C14</f>
        <v>0</v>
      </c>
      <c r="E14" s="5">
        <f>('results table'!E14-'results table'!$C14)/'results table'!$C14</f>
        <v>0</v>
      </c>
      <c r="F14" s="5">
        <f>('results table'!F14-'results table'!$C14)/'results table'!$C14</f>
        <v>0</v>
      </c>
      <c r="G14" s="5">
        <f>('results table'!G14-'results table'!$C14)/'results table'!$C14</f>
        <v>0</v>
      </c>
      <c r="H14" s="5">
        <f>('results table'!H14-'results table'!$C14)/'results table'!$C14</f>
        <v>0</v>
      </c>
    </row>
    <row r="15" spans="1:8" x14ac:dyDescent="0.25">
      <c r="A15" s="7"/>
      <c r="B15" t="s">
        <v>13</v>
      </c>
      <c r="C15" s="5">
        <f>('results table'!C15-'results table'!$C15)/'results table'!$C15</f>
        <v>0</v>
      </c>
      <c r="D15" s="5">
        <f>('results table'!D15-'results table'!$C15)/'results table'!$C15</f>
        <v>8.0568171841424174E-3</v>
      </c>
      <c r="E15" s="5">
        <f>('results table'!E15-'results table'!$C15)/'results table'!$C15</f>
        <v>0.1867912582479575</v>
      </c>
      <c r="F15" s="5">
        <f>('results table'!F15-'results table'!$C15)/'results table'!$C15</f>
        <v>-1.7415557038189745E-2</v>
      </c>
      <c r="G15" s="5">
        <f>('results table'!G15-'results table'!$C15)/'results table'!$C15</f>
        <v>0.32385111069383454</v>
      </c>
      <c r="H15" s="5">
        <f>('results table'!H15-'results table'!$C15)/'results table'!$C15</f>
        <v>0.10205283784113361</v>
      </c>
    </row>
    <row r="16" spans="1:8" x14ac:dyDescent="0.25">
      <c r="A16" s="7"/>
      <c r="B16" t="s">
        <v>14</v>
      </c>
      <c r="C16" s="5">
        <f>('results table'!C16-'results table'!$C16)/'results table'!$C16</f>
        <v>0</v>
      </c>
      <c r="D16" s="5">
        <f>('results table'!D16-'results table'!$C16)/'results table'!$C16</f>
        <v>-4.0042059420001851E-2</v>
      </c>
      <c r="E16" s="5">
        <f>('results table'!E16-'results table'!$C16)/'results table'!$C16</f>
        <v>-4.7513087206299258E-2</v>
      </c>
      <c r="F16" s="5">
        <f>('results table'!F16-'results table'!$C16)/'results table'!$C16</f>
        <v>-0.32423759434830041</v>
      </c>
      <c r="G16" s="5">
        <f>('results table'!G16-'results table'!$C16)/'results table'!$C16</f>
        <v>-0.16776345516056068</v>
      </c>
      <c r="H16" s="5">
        <f>('results table'!H16-'results table'!$C16)/'results table'!$C16</f>
        <v>1.8593509145075728E-3</v>
      </c>
    </row>
    <row r="17" spans="1:8" x14ac:dyDescent="0.25">
      <c r="A17" s="7"/>
      <c r="B17" t="s">
        <v>15</v>
      </c>
      <c r="C17" s="5" t="e">
        <f>('results table'!C17-'results table'!$C17)/'results table'!$C17</f>
        <v>#VALUE!</v>
      </c>
      <c r="D17" s="5" t="e">
        <f>('results table'!D17-'results table'!$C17)/'results table'!$C17</f>
        <v>#VALUE!</v>
      </c>
      <c r="E17" s="5" t="e">
        <f>('results table'!E17-'results table'!$C17)/'results table'!$C17</f>
        <v>#VALUE!</v>
      </c>
      <c r="F17" s="5" t="e">
        <f>('results table'!F17-'results table'!$C17)/'results table'!$C17</f>
        <v>#VALUE!</v>
      </c>
      <c r="G17" s="5" t="e">
        <f>('results table'!G17-'results table'!$C17)/'results table'!$C17</f>
        <v>#VALUE!</v>
      </c>
      <c r="H17" s="5" t="e">
        <f>('results table'!H17-'results table'!$C17)/'results table'!$C17</f>
        <v>#VALUE!</v>
      </c>
    </row>
    <row r="18" spans="1:8" x14ac:dyDescent="0.25">
      <c r="A18" s="7"/>
      <c r="B18" t="s">
        <v>15</v>
      </c>
      <c r="C18" s="5" t="e">
        <f>('results table'!C18-'results table'!$C18)/'results table'!$C18</f>
        <v>#VALUE!</v>
      </c>
      <c r="D18" s="5" t="e">
        <f>('results table'!D18-'results table'!$C18)/'results table'!$C18</f>
        <v>#VALUE!</v>
      </c>
      <c r="E18" s="5" t="e">
        <f>('results table'!E18-'results table'!$C18)/'results table'!$C18</f>
        <v>#VALUE!</v>
      </c>
      <c r="F18" s="5" t="e">
        <f>('results table'!F18-'results table'!$C18)/'results table'!$C18</f>
        <v>#VALUE!</v>
      </c>
      <c r="G18" s="5" t="e">
        <f>('results table'!G18-'results table'!$C18)/'results table'!$C18</f>
        <v>#VALUE!</v>
      </c>
      <c r="H18" s="5" t="e">
        <f>('results table'!H18-'results table'!$C18)/'results table'!$C18</f>
        <v>#VALUE!</v>
      </c>
    </row>
    <row r="19" spans="1:8" x14ac:dyDescent="0.25">
      <c r="A19" s="7"/>
      <c r="B19" t="s">
        <v>16</v>
      </c>
      <c r="C19" s="5">
        <f>('results table'!C19-'results table'!$C19)/'results table'!$C19</f>
        <v>0</v>
      </c>
      <c r="D19" s="5">
        <f>('results table'!D19-'results table'!$C19)/'results table'!$C19</f>
        <v>-4.6851797714021572E-2</v>
      </c>
      <c r="E19" s="5">
        <f>('results table'!E19-'results table'!$C19)/'results table'!$C19</f>
        <v>8.0257766044202705E-2</v>
      </c>
      <c r="F19" s="5">
        <f>('results table'!F19-'results table'!$C19)/'results table'!$C19</f>
        <v>-0.39761024486451257</v>
      </c>
      <c r="G19" s="5">
        <f>('results table'!G19-'results table'!$C19)/'results table'!$C19</f>
        <v>0.50004084875063393</v>
      </c>
      <c r="H19" s="5">
        <f>('results table'!H19-'results table'!$C19)/'results table'!$C19</f>
        <v>0.20814087108956239</v>
      </c>
    </row>
    <row r="20" spans="1:8" x14ac:dyDescent="0.25">
      <c r="A20" s="7"/>
      <c r="B20" t="s">
        <v>17</v>
      </c>
      <c r="C20" s="5">
        <f>('results table'!C20-'results table'!$C20)/'results table'!$C20</f>
        <v>0</v>
      </c>
      <c r="D20" s="5">
        <f>('results table'!D20-'results table'!$C20)/'results table'!$C20</f>
        <v>1.13451261036027E-2</v>
      </c>
      <c r="E20" s="5">
        <f>('results table'!E20-'results table'!$C20)/'results table'!$C20</f>
        <v>-4.4472406045397053E-2</v>
      </c>
      <c r="F20" s="5">
        <f>('results table'!F20-'results table'!$C20)/'results table'!$C20</f>
        <v>8.9908593322143085E-3</v>
      </c>
      <c r="G20" s="5">
        <f>('results table'!G20-'results table'!$C20)/'results table'!$C20</f>
        <v>-6.980276520699645E-2</v>
      </c>
      <c r="H20" s="5">
        <f>('results table'!H20-'results table'!$C20)/'results table'!$C20</f>
        <v>-4.4915961746718878E-2</v>
      </c>
    </row>
    <row r="21" spans="1:8" x14ac:dyDescent="0.25">
      <c r="A21" s="7"/>
      <c r="B21" t="s">
        <v>18</v>
      </c>
      <c r="C21" s="5">
        <f>('results table'!C21-'results table'!$C21)/'results table'!$C21</f>
        <v>0</v>
      </c>
      <c r="D21" s="5">
        <f>('results table'!D21-'results table'!$C21)/'results table'!$C21</f>
        <v>9.6501402884773702E-3</v>
      </c>
      <c r="E21" s="5">
        <f>('results table'!E21-'results table'!$C21)/'results table'!$C21</f>
        <v>6.7067097173874645E-3</v>
      </c>
      <c r="F21" s="5">
        <f>('results table'!F21-'results table'!$C21)/'results table'!$C21</f>
        <v>0.10448553710924846</v>
      </c>
      <c r="G21" s="5">
        <f>('results table'!G21-'results table'!$C21)/'results table'!$C21</f>
        <v>3.6157984151776713E-2</v>
      </c>
      <c r="H21" s="5">
        <f>('results table'!H21-'results table'!$C21)/'results table'!$C21</f>
        <v>3.1948315290011506E-2</v>
      </c>
    </row>
    <row r="22" spans="1:8" x14ac:dyDescent="0.25">
      <c r="A22" s="7"/>
      <c r="B22" t="s">
        <v>19</v>
      </c>
      <c r="C22" s="5">
        <f>('results table'!C22-'results table'!$C22)/'results table'!$C22</f>
        <v>0</v>
      </c>
      <c r="D22" s="5">
        <f>('results table'!D22-'results table'!$C22)/'results table'!$C22</f>
        <v>0.15408258204014952</v>
      </c>
      <c r="E22" s="5">
        <f>('results table'!E22-'results table'!$C22)/'results table'!$C22</f>
        <v>0.29004878439041776</v>
      </c>
      <c r="F22" s="5">
        <f>('results table'!F22-'results table'!$C22)/'results table'!$C22</f>
        <v>0.11169291564940782</v>
      </c>
      <c r="G22" s="5">
        <f>('results table'!G22-'results table'!$C22)/'results table'!$C22</f>
        <v>0.64038349716832299</v>
      </c>
      <c r="H22" s="5">
        <f>('results table'!H22-'results table'!$C22)/'results table'!$C22</f>
        <v>0.35371929578975742</v>
      </c>
    </row>
    <row r="23" spans="1:8" x14ac:dyDescent="0.25">
      <c r="A23" s="7"/>
      <c r="B23" t="s">
        <v>20</v>
      </c>
      <c r="C23" s="5">
        <f>('results table'!C23-'results table'!$C23)/'results table'!$C23</f>
        <v>0</v>
      </c>
      <c r="D23" s="5">
        <f>('results table'!D23-'results table'!$C23)/'results table'!$C23</f>
        <v>3.3514917394413375E-2</v>
      </c>
      <c r="E23" s="5">
        <f>('results table'!E23-'results table'!$C23)/'results table'!$C23</f>
        <v>9.9124249796517256E-3</v>
      </c>
      <c r="F23" s="5">
        <f>('results table'!F23-'results table'!$C23)/'results table'!$C23</f>
        <v>0.41378181933615377</v>
      </c>
      <c r="G23" s="5">
        <f>('results table'!G23-'results table'!$C23)/'results table'!$C23</f>
        <v>0.11351391246305588</v>
      </c>
      <c r="H23" s="5">
        <f>('results table'!H23-'results table'!$C23)/'results table'!$C23</f>
        <v>-2.1238508289600114E-3</v>
      </c>
    </row>
    <row r="24" spans="1:8" x14ac:dyDescent="0.25">
      <c r="A24" s="7"/>
      <c r="B24" t="s">
        <v>21</v>
      </c>
      <c r="C24" s="5">
        <f>('results table'!C24-'results table'!$C24)/'results table'!$C24</f>
        <v>0</v>
      </c>
      <c r="D24" s="5">
        <f>('results table'!D24-'results table'!$C24)/'results table'!$C24</f>
        <v>3.8722248675852659E-2</v>
      </c>
      <c r="E24" s="5">
        <f>('results table'!E24-'results table'!$C24)/'results table'!$C24</f>
        <v>-7.6713060492576729E-2</v>
      </c>
      <c r="F24" s="5">
        <f>('results table'!F24-'results table'!$C24)/'results table'!$C24</f>
        <v>1.2757053326275313E-2</v>
      </c>
      <c r="G24" s="5">
        <f>('results table'!G24-'results table'!$C24)/'results table'!$C24</f>
        <v>-0.53228939576082712</v>
      </c>
      <c r="H24" s="5">
        <f>('results table'!H24-'results table'!$C24)/'results table'!$C24</f>
        <v>7.9287901862956367E-2</v>
      </c>
    </row>
    <row r="25" spans="1:8" x14ac:dyDescent="0.25">
      <c r="A25" s="7"/>
      <c r="B25" t="s">
        <v>22</v>
      </c>
      <c r="C25" s="5">
        <f>('results table'!C25-'results table'!$C25)/'results table'!$C25</f>
        <v>0</v>
      </c>
      <c r="D25" s="5">
        <f>('results table'!D25-'results table'!$C25)/'results table'!$C25</f>
        <v>0</v>
      </c>
      <c r="E25" s="5">
        <f>('results table'!E25-'results table'!$C25)/'results table'!$C25</f>
        <v>0</v>
      </c>
      <c r="F25" s="5">
        <f>('results table'!F25-'results table'!$C25)/'results table'!$C25</f>
        <v>0</v>
      </c>
      <c r="G25" s="5">
        <f>('results table'!G25-'results table'!$C25)/'results table'!$C25</f>
        <v>0</v>
      </c>
      <c r="H25" s="5">
        <f>('results table'!H25-'results table'!$C25)/'results table'!$C25</f>
        <v>0</v>
      </c>
    </row>
    <row r="26" spans="1:8" x14ac:dyDescent="0.25">
      <c r="A26" s="7"/>
      <c r="B26" t="s">
        <v>15</v>
      </c>
      <c r="C26" s="5" t="e">
        <f>('results table'!C26-'results table'!$C26)/'results table'!$C26</f>
        <v>#VALUE!</v>
      </c>
      <c r="D26" s="5" t="e">
        <f>('results table'!D26-'results table'!$C26)/'results table'!$C26</f>
        <v>#VALUE!</v>
      </c>
      <c r="E26" s="5" t="e">
        <f>('results table'!E26-'results table'!$C26)/'results table'!$C26</f>
        <v>#VALUE!</v>
      </c>
      <c r="F26" s="5" t="e">
        <f>('results table'!F26-'results table'!$C26)/'results table'!$C26</f>
        <v>#VALUE!</v>
      </c>
      <c r="G26" s="5" t="e">
        <f>('results table'!G26-'results table'!$C26)/'results table'!$C26</f>
        <v>#VALUE!</v>
      </c>
      <c r="H26" s="5" t="e">
        <f>('results table'!H26-'results table'!$C26)/'results table'!$C26</f>
        <v>#VALUE!</v>
      </c>
    </row>
    <row r="27" spans="1:8" x14ac:dyDescent="0.25">
      <c r="A27" s="7"/>
      <c r="B27" t="s">
        <v>23</v>
      </c>
      <c r="C27" s="5">
        <f>('results table'!C27-'results table'!$C27)/'results table'!$C27</f>
        <v>0</v>
      </c>
      <c r="D27" s="5">
        <f>('results table'!D27-'results table'!$C27)/'results table'!$C27</f>
        <v>-2.9496683106665981E-2</v>
      </c>
      <c r="E27" s="5">
        <f>('results table'!E27-'results table'!$C27)/'results table'!$C27</f>
        <v>1.0179783434193452E-2</v>
      </c>
      <c r="F27" s="5">
        <f>('results table'!F27-'results table'!$C27)/'results table'!$C27</f>
        <v>0.10414751285726223</v>
      </c>
      <c r="G27" s="5">
        <f>('results table'!G27-'results table'!$C27)/'results table'!$C27</f>
        <v>-0.18543415197900998</v>
      </c>
      <c r="H27" s="5">
        <f>('results table'!H27-'results table'!$C27)/'results table'!$C27</f>
        <v>6.3275472686783688E-3</v>
      </c>
    </row>
    <row r="28" spans="1:8" x14ac:dyDescent="0.25">
      <c r="A28" s="7"/>
      <c r="B28" t="s">
        <v>24</v>
      </c>
      <c r="C28" s="5">
        <f>('results table'!C28-'results table'!$C28)/'results table'!$C28</f>
        <v>0</v>
      </c>
      <c r="D28" s="5">
        <f>('results table'!D28-'results table'!$C28)/'results table'!$C28</f>
        <v>2.3615296334575091E-2</v>
      </c>
      <c r="E28" s="5">
        <f>('results table'!E28-'results table'!$C28)/'results table'!$C28</f>
        <v>9.7796059975016059E-3</v>
      </c>
      <c r="F28" s="5">
        <f>('results table'!F28-'results table'!$C28)/'results table'!$C28</f>
        <v>0.43595712870143649</v>
      </c>
      <c r="G28" s="5">
        <f>('results table'!G28-'results table'!$C28)/'results table'!$C28</f>
        <v>0.11210337888323889</v>
      </c>
      <c r="H28" s="5">
        <f>('results table'!H28-'results table'!$C28)/'results table'!$C28</f>
        <v>-4.6137323882969442E-2</v>
      </c>
    </row>
    <row r="29" spans="1:8" x14ac:dyDescent="0.25">
      <c r="A29" s="7"/>
      <c r="B29" t="s">
        <v>25</v>
      </c>
      <c r="C29" s="5">
        <f>('results table'!C29-'results table'!$C29)/'results table'!$C29</f>
        <v>0</v>
      </c>
      <c r="D29" s="5">
        <f>('results table'!D29-'results table'!$C29)/'results table'!$C29</f>
        <v>0.10152273187751805</v>
      </c>
      <c r="E29" s="5">
        <f>('results table'!E29-'results table'!$C29)/'results table'!$C29</f>
        <v>6.2543902268872645E-2</v>
      </c>
      <c r="F29" s="5">
        <f>('results table'!F29-'results table'!$C29)/'results table'!$C29</f>
        <v>1.97499184194125E-2</v>
      </c>
      <c r="G29" s="5">
        <f>('results table'!G29-'results table'!$C29)/'results table'!$C29</f>
        <v>-0.27407804391028606</v>
      </c>
      <c r="H29" s="5">
        <f>('results table'!H29-'results table'!$C29)/'results table'!$C29</f>
        <v>-0.16817041169768382</v>
      </c>
    </row>
    <row r="30" spans="1:8" x14ac:dyDescent="0.25">
      <c r="A30" s="7"/>
      <c r="B30" t="s">
        <v>26</v>
      </c>
      <c r="C30" s="5">
        <f>('results table'!C30-'results table'!$C30)/'results table'!$C30</f>
        <v>0</v>
      </c>
      <c r="D30" s="5">
        <f>('results table'!D30-'results table'!$C30)/'results table'!$C30</f>
        <v>-1.3439043471462852E-3</v>
      </c>
      <c r="E30" s="5">
        <f>('results table'!E30-'results table'!$C30)/'results table'!$C30</f>
        <v>7.5553300872813211E-4</v>
      </c>
      <c r="F30" s="5">
        <f>('results table'!F30-'results table'!$C30)/'results table'!$C30</f>
        <v>1.4168393887689144E-2</v>
      </c>
      <c r="G30" s="5">
        <f>('results table'!G30-'results table'!$C30)/'results table'!$C30</f>
        <v>4.7643827321100516E-3</v>
      </c>
      <c r="H30" s="5">
        <f>('results table'!H30-'results table'!$C30)/'results table'!$C30</f>
        <v>5.4563489624657527E-3</v>
      </c>
    </row>
    <row r="31" spans="1:8" x14ac:dyDescent="0.25">
      <c r="A31" s="7"/>
      <c r="B31" t="s">
        <v>27</v>
      </c>
      <c r="C31" s="5">
        <f>('results table'!C31-'results table'!$C31)/'results table'!$C31</f>
        <v>0</v>
      </c>
      <c r="D31" s="5">
        <f>('results table'!D31-'results table'!$C31)/'results table'!$C31</f>
        <v>1.0506997987544705E-2</v>
      </c>
      <c r="E31" s="5">
        <f>('results table'!E31-'results table'!$C31)/'results table'!$C31</f>
        <v>-3.8589316474287559E-3</v>
      </c>
      <c r="F31" s="5">
        <f>('results table'!F31-'results table'!$C31)/'results table'!$C31</f>
        <v>1.9209413654300986E-2</v>
      </c>
      <c r="G31" s="5">
        <f>('results table'!G31-'results table'!$C31)/'results table'!$C31</f>
        <v>-6.0384407108622102E-3</v>
      </c>
      <c r="H31" s="5">
        <f>('results table'!H31-'results table'!$C31)/'results table'!$C31</f>
        <v>-0.50000173645466661</v>
      </c>
    </row>
    <row r="32" spans="1:8" x14ac:dyDescent="0.25">
      <c r="A32" s="7"/>
      <c r="B32" t="s">
        <v>15</v>
      </c>
      <c r="C32" s="5">
        <f>('results table'!C32-'results table'!$C32)/'results table'!$C32</f>
        <v>0</v>
      </c>
      <c r="D32" s="5" t="e">
        <f>('results table'!D32-'results table'!$C32)/'results table'!$C32</f>
        <v>#VALUE!</v>
      </c>
      <c r="E32" s="5" t="e">
        <f>('results table'!E32-'results table'!$C32)/'results table'!$C32</f>
        <v>#VALUE!</v>
      </c>
      <c r="F32" s="5" t="e">
        <f>('results table'!F32-'results table'!$C32)/'results table'!$C32</f>
        <v>#VALUE!</v>
      </c>
      <c r="G32" s="5" t="e">
        <f>('results table'!G32-'results table'!$C32)/'results table'!$C32</f>
        <v>#VALUE!</v>
      </c>
      <c r="H32" s="5" t="e">
        <f>('results table'!H32-'results table'!$C32)/'results table'!$C32</f>
        <v>#VALUE!</v>
      </c>
    </row>
    <row r="33" spans="1:8" x14ac:dyDescent="0.25">
      <c r="A33" s="7"/>
      <c r="B33" t="s">
        <v>28</v>
      </c>
      <c r="C33" s="5">
        <f>('results table'!C33-'results table'!$C33)/'results table'!$C33</f>
        <v>0</v>
      </c>
      <c r="D33" s="5">
        <f>('results table'!D33-'results table'!$C33)/'results table'!$C33</f>
        <v>0.69163705360182226</v>
      </c>
      <c r="E33" s="5">
        <f>('results table'!E33-'results table'!$C33)/'results table'!$C33</f>
        <v>0.46341204388294077</v>
      </c>
      <c r="F33" s="5">
        <f>('results table'!F33-'results table'!$C33)/'results table'!$C33</f>
        <v>2.764561667161511</v>
      </c>
      <c r="G33" s="5">
        <f>('results table'!G33-'results table'!$C33)/'results table'!$C33</f>
        <v>2.1915838243718353</v>
      </c>
      <c r="H33" s="5">
        <f>('results table'!H33-'results table'!$C33)/'results table'!$C33</f>
        <v>0.76209918235404495</v>
      </c>
    </row>
    <row r="34" spans="1:8" x14ac:dyDescent="0.25">
      <c r="A34" s="7"/>
      <c r="B34" t="s">
        <v>29</v>
      </c>
      <c r="C34" s="5">
        <f>('results table'!C34-'results table'!$C34)/'results table'!$C34</f>
        <v>0</v>
      </c>
      <c r="D34" s="5">
        <f>('results table'!D34-'results table'!$C34)/'results table'!$C34</f>
        <v>2.2462537663206751E-2</v>
      </c>
      <c r="E34" s="5">
        <f>('results table'!E34-'results table'!$C34)/'results table'!$C34</f>
        <v>-1.3108008490758381E-2</v>
      </c>
      <c r="F34" s="5">
        <f>('results table'!F34-'results table'!$C34)/'results table'!$C34</f>
        <v>2.5451189453607335E-2</v>
      </c>
      <c r="G34" s="5">
        <f>('results table'!G34-'results table'!$C34)/'results table'!$C34</f>
        <v>-3.1901364250137405E-2</v>
      </c>
      <c r="H34" s="5">
        <f>('results table'!H34-'results table'!$C34)/'results table'!$C34</f>
        <v>-1.7482061099164989E-2</v>
      </c>
    </row>
    <row r="35" spans="1:8" x14ac:dyDescent="0.25">
      <c r="A35" s="7"/>
      <c r="B35" t="s">
        <v>15</v>
      </c>
      <c r="C35" s="5">
        <f>('results table'!C35-'results table'!$C35)/'results table'!$C35</f>
        <v>0</v>
      </c>
      <c r="D35" s="5" t="e">
        <f>('results table'!D35-'results table'!$C35)/'results table'!$C35</f>
        <v>#VALUE!</v>
      </c>
      <c r="E35" s="5" t="e">
        <f>('results table'!E35-'results table'!$C35)/'results table'!$C35</f>
        <v>#VALUE!</v>
      </c>
      <c r="F35" s="5" t="e">
        <f>('results table'!F35-'results table'!$C35)/'results table'!$C35</f>
        <v>#VALUE!</v>
      </c>
      <c r="G35" s="5" t="e">
        <f>('results table'!G35-'results table'!$C35)/'results table'!$C35</f>
        <v>#VALUE!</v>
      </c>
      <c r="H35" s="5" t="e">
        <f>('results table'!H35-'results table'!$C35)/'results table'!$C35</f>
        <v>#VALUE!</v>
      </c>
    </row>
    <row r="36" spans="1:8" x14ac:dyDescent="0.25">
      <c r="A36" s="7"/>
      <c r="B36" t="s">
        <v>28</v>
      </c>
      <c r="C36" s="5">
        <f>('results table'!C36-'results table'!$C36)/'results table'!$C36</f>
        <v>0</v>
      </c>
      <c r="D36" s="5">
        <f>('results table'!D36-'results table'!$C36)/'results table'!$C36</f>
        <v>-6.7296615884587782E-2</v>
      </c>
      <c r="E36" s="5">
        <f>('results table'!E36-'results table'!$C36)/'results table'!$C36</f>
        <v>-2.6052763226867295E-2</v>
      </c>
      <c r="F36" s="5">
        <f>('results table'!F36-'results table'!$C36)/'results table'!$C36</f>
        <v>0.12339316876649196</v>
      </c>
      <c r="G36" s="5">
        <f>('results table'!G36-'results table'!$C36)/'results table'!$C36</f>
        <v>0.132304100319979</v>
      </c>
      <c r="H36" s="5">
        <f>('results table'!H36-'results table'!$C36)/'results table'!$C36</f>
        <v>-7.0286271992516788E-2</v>
      </c>
    </row>
    <row r="37" spans="1:8" x14ac:dyDescent="0.25">
      <c r="A37" s="7"/>
      <c r="B37" t="s">
        <v>30</v>
      </c>
      <c r="C37" s="5">
        <f>('results table'!C37-'results table'!$C37)/'results table'!$C37</f>
        <v>0</v>
      </c>
      <c r="D37" s="5">
        <f>('results table'!D37-'results table'!$C37)/'results table'!$C37</f>
        <v>0.12690828520215131</v>
      </c>
      <c r="E37" s="5">
        <f>('results table'!E37-'results table'!$C37)/'results table'!$C37</f>
        <v>0.17051040112854218</v>
      </c>
      <c r="F37" s="5">
        <f>('results table'!F37-'results table'!$C37)/'results table'!$C37</f>
        <v>0.26100542630119622</v>
      </c>
      <c r="G37" s="5">
        <f>('results table'!G37-'results table'!$C37)/'results table'!$C37</f>
        <v>0.20206743345867806</v>
      </c>
      <c r="H37" s="5">
        <f>('results table'!H37-'results table'!$C37)/'results table'!$C37</f>
        <v>0.17329367259076281</v>
      </c>
    </row>
    <row r="38" spans="1:8" x14ac:dyDescent="0.25">
      <c r="A38" s="7"/>
      <c r="B38" t="s">
        <v>31</v>
      </c>
      <c r="C38" s="5">
        <f>('results table'!C38-'results table'!$C38)/'results table'!$C38</f>
        <v>0</v>
      </c>
      <c r="D38" s="5">
        <f>('results table'!D38-'results table'!$C38)/'results table'!$C38</f>
        <v>-5.3601630035940255E-3</v>
      </c>
      <c r="E38" s="5">
        <f>('results table'!E38-'results table'!$C38)/'results table'!$C38</f>
        <v>-1.1133735200437523E-2</v>
      </c>
      <c r="F38" s="5">
        <f>('results table'!F38-'results table'!$C38)/'results table'!$C38</f>
        <v>-9.1525247679640383E-3</v>
      </c>
      <c r="G38" s="5">
        <f>('results table'!G38-'results table'!$C38)/'results table'!$C38</f>
        <v>-2.3816574937096355E-2</v>
      </c>
      <c r="H38" s="5">
        <f>('results table'!H38-'results table'!$C38)/'results table'!$C38</f>
        <v>-6.9873783647053881E-3</v>
      </c>
    </row>
    <row r="39" spans="1:8" x14ac:dyDescent="0.25">
      <c r="A39" s="7"/>
      <c r="B39" t="s">
        <v>32</v>
      </c>
      <c r="C39" s="5">
        <f>('results table'!C39-'results table'!$C39)/'results table'!$C39</f>
        <v>0</v>
      </c>
      <c r="D39" s="5">
        <f>('results table'!D39-'results table'!$C39)/'results table'!$C39</f>
        <v>6.526736162268852E-3</v>
      </c>
      <c r="E39" s="5">
        <f>('results table'!E39-'results table'!$C39)/'results table'!$C39</f>
        <v>-6.1563563416704376E-3</v>
      </c>
      <c r="F39" s="5">
        <f>('results table'!F39-'results table'!$C39)/'results table'!$C39</f>
        <v>1.006575263036166E-3</v>
      </c>
      <c r="G39" s="5">
        <f>('results table'!G39-'results table'!$C39)/'results table'!$C39</f>
        <v>-3.9358746515998919E-3</v>
      </c>
      <c r="H39" s="5">
        <f>('results table'!H39-'results table'!$C39)/'results table'!$C39</f>
        <v>-8.5737318066377785E-3</v>
      </c>
    </row>
    <row r="40" spans="1:8" x14ac:dyDescent="0.25">
      <c r="A40" s="7"/>
      <c r="B40" t="s">
        <v>33</v>
      </c>
      <c r="C40" s="5">
        <f>('results table'!C40-'results table'!$C40)/'results table'!$C40</f>
        <v>0</v>
      </c>
      <c r="D40" s="5">
        <f>('results table'!D40-'results table'!$C40)/'results table'!$C40</f>
        <v>-3.0911440136954177E-3</v>
      </c>
      <c r="E40" s="5">
        <f>('results table'!E40-'results table'!$C40)/'results table'!$C40</f>
        <v>3.5273729492839377E-4</v>
      </c>
      <c r="F40" s="5">
        <f>('results table'!F40-'results table'!$C40)/'results table'!$C40</f>
        <v>-4.4868450196285964E-2</v>
      </c>
      <c r="G40" s="5">
        <f>('results table'!G40-'results table'!$C40)/'results table'!$C40</f>
        <v>5.0305274879209911E-4</v>
      </c>
      <c r="H40" s="5">
        <f>('results table'!H40-'results table'!$C40)/'results table'!$C40</f>
        <v>-3.3814706370350551E-3</v>
      </c>
    </row>
    <row r="41" spans="1:8" x14ac:dyDescent="0.25">
      <c r="A41" s="8"/>
      <c r="B41" s="2" t="s">
        <v>34</v>
      </c>
      <c r="C41" s="5">
        <f>('results table'!C41-'results table'!$C41)/'results table'!$C41</f>
        <v>0</v>
      </c>
      <c r="D41" s="5">
        <f>('results table'!D41-'results table'!$C41)/'results table'!$C41</f>
        <v>0</v>
      </c>
      <c r="E41" s="5">
        <f>('results table'!E41-'results table'!$C41)/'results table'!$C41</f>
        <v>0</v>
      </c>
      <c r="F41" s="5">
        <f>('results table'!F41-'results table'!$C41)/'results table'!$C41</f>
        <v>0</v>
      </c>
      <c r="G41" s="5">
        <f>('results table'!G41-'results table'!$C41)/'results table'!$C41</f>
        <v>0</v>
      </c>
      <c r="H41" s="5">
        <f>('results table'!H41-'results table'!$C41)/'results table'!$C41</f>
        <v>0</v>
      </c>
    </row>
  </sheetData>
  <mergeCells count="1">
    <mergeCell ref="A3:A4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4B40-6CDE-4FCA-AF89-4C1B506788BB}">
  <dimension ref="A1:G31"/>
  <sheetViews>
    <sheetView tabSelected="1" workbookViewId="0">
      <selection activeCell="I16" sqref="I16"/>
    </sheetView>
  </sheetViews>
  <sheetFormatPr defaultRowHeight="15" x14ac:dyDescent="0.25"/>
  <cols>
    <col min="2" max="2" width="42.28515625" bestFit="1" customWidth="1"/>
    <col min="3" max="3" width="17.140625" bestFit="1" customWidth="1"/>
    <col min="4" max="4" width="16.85546875" bestFit="1" customWidth="1"/>
    <col min="5" max="5" width="15" bestFit="1" customWidth="1"/>
    <col min="6" max="6" width="15.140625" bestFit="1" customWidth="1"/>
    <col min="7" max="7" width="17.28515625" bestFit="1" customWidth="1"/>
  </cols>
  <sheetData>
    <row r="1" spans="1:7" x14ac:dyDescent="0.25">
      <c r="C1" s="4" t="s">
        <v>40</v>
      </c>
      <c r="D1" s="4" t="s">
        <v>41</v>
      </c>
      <c r="E1" s="4" t="s">
        <v>44</v>
      </c>
      <c r="F1" s="4" t="s">
        <v>45</v>
      </c>
      <c r="G1" s="4" t="s">
        <v>46</v>
      </c>
    </row>
    <row r="2" spans="1:7" x14ac:dyDescent="0.25">
      <c r="A2" s="2"/>
      <c r="B2" s="2"/>
      <c r="C2" s="2" t="s">
        <v>36</v>
      </c>
      <c r="D2" s="2" t="s">
        <v>37</v>
      </c>
      <c r="E2" s="2" t="s">
        <v>38</v>
      </c>
      <c r="F2" s="2" t="s">
        <v>42</v>
      </c>
      <c r="G2" s="2" t="s">
        <v>43</v>
      </c>
    </row>
    <row r="3" spans="1:7" x14ac:dyDescent="0.25">
      <c r="A3" s="10"/>
      <c r="B3" s="9" t="s">
        <v>1</v>
      </c>
      <c r="C3" s="5">
        <v>-1.4245913954257561E-2</v>
      </c>
      <c r="D3" s="5">
        <v>2.0431625906874697E-3</v>
      </c>
      <c r="E3" s="5">
        <v>-0.66313788673687657</v>
      </c>
      <c r="F3" s="5">
        <v>-0.61662260932655188</v>
      </c>
      <c r="G3" s="5">
        <v>-0.82503804591552476</v>
      </c>
    </row>
    <row r="4" spans="1:7" x14ac:dyDescent="0.25">
      <c r="A4" s="10"/>
      <c r="B4" s="9" t="s">
        <v>4</v>
      </c>
      <c r="C4" s="5">
        <v>-0.16999742583072414</v>
      </c>
      <c r="D4" s="5">
        <v>0.53054351368295483</v>
      </c>
      <c r="E4" s="5">
        <v>-1.041173003370226</v>
      </c>
      <c r="F4" s="5">
        <v>0.55638795477911651</v>
      </c>
      <c r="G4" s="5">
        <v>2.9072935559324931E-2</v>
      </c>
    </row>
    <row r="5" spans="1:7" x14ac:dyDescent="0.25">
      <c r="A5" s="10"/>
      <c r="B5" s="9" t="s">
        <v>5</v>
      </c>
      <c r="C5" s="5">
        <v>4.5372229529393954E-3</v>
      </c>
      <c r="D5" s="5">
        <v>4.170505946769186E-2</v>
      </c>
      <c r="E5" s="5">
        <v>-0.2715211297540655</v>
      </c>
      <c r="F5" s="5">
        <v>6.1939341561212828E-2</v>
      </c>
      <c r="G5" s="5">
        <v>0.11133902058295642</v>
      </c>
    </row>
    <row r="6" spans="1:7" x14ac:dyDescent="0.25">
      <c r="A6" s="10"/>
      <c r="B6" s="9" t="s">
        <v>6</v>
      </c>
      <c r="C6" s="5">
        <v>-0.44089705751611818</v>
      </c>
      <c r="D6" s="5">
        <v>0.75644071744937325</v>
      </c>
      <c r="E6" s="5">
        <v>-0.28820308543082157</v>
      </c>
      <c r="F6" s="5">
        <v>0.53261461175247649</v>
      </c>
      <c r="G6" s="5">
        <v>-5.6575241887729902E-2</v>
      </c>
    </row>
    <row r="7" spans="1:7" x14ac:dyDescent="0.25">
      <c r="A7" s="10"/>
      <c r="B7" s="9" t="s">
        <v>7</v>
      </c>
      <c r="C7" s="5">
        <v>1.4045347374760988E-2</v>
      </c>
      <c r="D7" s="5">
        <v>-1.0878795713966218E-2</v>
      </c>
      <c r="E7" s="5">
        <v>2.2251508800470561E-2</v>
      </c>
      <c r="F7" s="5">
        <v>7.3966281965820663E-3</v>
      </c>
      <c r="G7" s="5">
        <v>-1.2227567346361485E-2</v>
      </c>
    </row>
    <row r="8" spans="1:7" x14ac:dyDescent="0.25">
      <c r="A8" s="10"/>
      <c r="B8" s="9" t="s">
        <v>8</v>
      </c>
      <c r="C8" s="5">
        <v>9.7957982628130973E-3</v>
      </c>
      <c r="D8" s="5">
        <v>2.6782702772484304E-2</v>
      </c>
      <c r="E8" s="5">
        <v>-0.13675178827062845</v>
      </c>
      <c r="F8" s="5">
        <v>7.3675472186404717E-2</v>
      </c>
      <c r="G8" s="5">
        <v>3.889222019650089E-2</v>
      </c>
    </row>
    <row r="9" spans="1:7" x14ac:dyDescent="0.25">
      <c r="A9" s="10"/>
      <c r="B9" s="9" t="s">
        <v>9</v>
      </c>
      <c r="C9" s="6" t="s">
        <v>47</v>
      </c>
      <c r="D9" s="6" t="s">
        <v>47</v>
      </c>
      <c r="E9" s="5">
        <v>-0.54086747799713031</v>
      </c>
      <c r="F9" s="5">
        <v>0.56023919346513107</v>
      </c>
      <c r="G9" s="5">
        <v>0.2403728301390651</v>
      </c>
    </row>
    <row r="10" spans="1:7" x14ac:dyDescent="0.25">
      <c r="A10" s="10"/>
      <c r="B10" s="9" t="s">
        <v>10</v>
      </c>
      <c r="C10" s="5">
        <v>-0.1374468885928728</v>
      </c>
      <c r="D10" s="5">
        <v>0.27383241162296124</v>
      </c>
      <c r="E10" s="5">
        <v>-0.5673118669191729</v>
      </c>
      <c r="F10" s="5">
        <v>1.4720459242946393</v>
      </c>
      <c r="G10" s="5">
        <v>-4.7732406420232583E-2</v>
      </c>
    </row>
    <row r="11" spans="1:7" x14ac:dyDescent="0.25">
      <c r="A11" s="10"/>
      <c r="B11" s="9" t="s">
        <v>11</v>
      </c>
      <c r="C11" s="5">
        <v>1.132617742476711E-2</v>
      </c>
      <c r="D11" s="5">
        <v>6.7638911075905722E-2</v>
      </c>
      <c r="E11" s="5">
        <v>-4.2410846559727183E-2</v>
      </c>
      <c r="F11" s="5">
        <v>0.42941145873913378</v>
      </c>
      <c r="G11" s="5">
        <v>0.33227134310073853</v>
      </c>
    </row>
    <row r="12" spans="1:7" x14ac:dyDescent="0.25">
      <c r="A12" s="10"/>
      <c r="B12" s="9" t="s">
        <v>13</v>
      </c>
      <c r="C12" s="5">
        <v>8.0568171841424174E-3</v>
      </c>
      <c r="D12" s="5">
        <v>0.1867912582479575</v>
      </c>
      <c r="E12" s="5">
        <v>-1.7415557038189745E-2</v>
      </c>
      <c r="F12" s="5">
        <v>0.32385111069383454</v>
      </c>
      <c r="G12" s="5">
        <v>0.10205283784113361</v>
      </c>
    </row>
    <row r="13" spans="1:7" x14ac:dyDescent="0.25">
      <c r="A13" s="10"/>
      <c r="B13" s="9" t="s">
        <v>14</v>
      </c>
      <c r="C13" s="5">
        <v>-4.0042059420001851E-2</v>
      </c>
      <c r="D13" s="5">
        <v>-4.7513087206299258E-2</v>
      </c>
      <c r="E13" s="5">
        <v>-0.32423759434830041</v>
      </c>
      <c r="F13" s="5">
        <v>-0.16776345516056068</v>
      </c>
      <c r="G13" s="5">
        <v>1.8593509145075728E-3</v>
      </c>
    </row>
    <row r="14" spans="1:7" x14ac:dyDescent="0.25">
      <c r="A14" s="10"/>
      <c r="B14" s="9" t="s">
        <v>16</v>
      </c>
      <c r="C14" s="5">
        <v>-4.6851797714021572E-2</v>
      </c>
      <c r="D14" s="5">
        <v>8.0257766044202705E-2</v>
      </c>
      <c r="E14" s="6" t="s">
        <v>47</v>
      </c>
      <c r="F14" s="6" t="s">
        <v>47</v>
      </c>
      <c r="G14" s="5">
        <v>0.20814087108956239</v>
      </c>
    </row>
    <row r="15" spans="1:7" x14ac:dyDescent="0.25">
      <c r="A15" s="10"/>
      <c r="B15" s="9" t="s">
        <v>17</v>
      </c>
      <c r="C15" s="5">
        <v>1.13451261036027E-2</v>
      </c>
      <c r="D15" s="5">
        <v>-4.4472406045397053E-2</v>
      </c>
      <c r="E15" s="5">
        <v>8.9908593322143085E-3</v>
      </c>
      <c r="F15" s="5">
        <v>-6.980276520699645E-2</v>
      </c>
      <c r="G15" s="5">
        <v>-4.4915961746718878E-2</v>
      </c>
    </row>
    <row r="16" spans="1:7" x14ac:dyDescent="0.25">
      <c r="A16" s="10"/>
      <c r="B16" s="9" t="s">
        <v>18</v>
      </c>
      <c r="C16" s="5">
        <v>9.6501402884773702E-3</v>
      </c>
      <c r="D16" s="5">
        <v>6.7067097173874645E-3</v>
      </c>
      <c r="E16" s="5">
        <v>0.10448553710924846</v>
      </c>
      <c r="F16" s="5">
        <v>3.6157984151776713E-2</v>
      </c>
      <c r="G16" s="5">
        <v>3.1948315290011506E-2</v>
      </c>
    </row>
    <row r="17" spans="1:7" x14ac:dyDescent="0.25">
      <c r="A17" s="10"/>
      <c r="B17" s="9" t="s">
        <v>19</v>
      </c>
      <c r="C17" s="5">
        <v>0.15408258204014952</v>
      </c>
      <c r="D17" s="5">
        <v>0.29004878439041776</v>
      </c>
      <c r="E17" s="5">
        <v>0.11169291564940782</v>
      </c>
      <c r="F17" s="5">
        <v>0.64038349716832299</v>
      </c>
      <c r="G17" s="5">
        <v>0.35371929578975742</v>
      </c>
    </row>
    <row r="18" spans="1:7" x14ac:dyDescent="0.25">
      <c r="A18" s="10"/>
      <c r="B18" s="9" t="s">
        <v>20</v>
      </c>
      <c r="C18" s="5">
        <v>3.3514917394413375E-2</v>
      </c>
      <c r="D18" s="5">
        <v>9.9124249796517256E-3</v>
      </c>
      <c r="E18" s="5">
        <v>0.41378181933615377</v>
      </c>
      <c r="F18" s="5">
        <v>0.11351391246305588</v>
      </c>
      <c r="G18" s="5">
        <v>-2.1238508289600114E-3</v>
      </c>
    </row>
    <row r="19" spans="1:7" x14ac:dyDescent="0.25">
      <c r="A19" s="10"/>
      <c r="B19" s="9" t="s">
        <v>21</v>
      </c>
      <c r="C19" s="5">
        <v>3.8722248675852659E-2</v>
      </c>
      <c r="D19" s="5">
        <v>-7.6713060492576729E-2</v>
      </c>
      <c r="E19" s="5">
        <v>1.2757053326275313E-2</v>
      </c>
      <c r="F19" s="5">
        <v>-0.53228939576082712</v>
      </c>
      <c r="G19" s="5">
        <v>7.9287901862956367E-2</v>
      </c>
    </row>
    <row r="20" spans="1:7" x14ac:dyDescent="0.25">
      <c r="A20" s="10"/>
      <c r="B20" s="9" t="s">
        <v>23</v>
      </c>
      <c r="C20" s="5">
        <v>-2.9496683106665981E-2</v>
      </c>
      <c r="D20" s="5">
        <v>1.0179783434193452E-2</v>
      </c>
      <c r="E20" s="5">
        <v>0.10414751285726223</v>
      </c>
      <c r="F20" s="5">
        <v>-0.18543415197900998</v>
      </c>
      <c r="G20" s="5">
        <v>6.3275472686783688E-3</v>
      </c>
    </row>
    <row r="21" spans="1:7" x14ac:dyDescent="0.25">
      <c r="A21" s="10"/>
      <c r="B21" s="9" t="s">
        <v>24</v>
      </c>
      <c r="C21" s="5">
        <v>2.3615296334575091E-2</v>
      </c>
      <c r="D21" s="5">
        <v>9.7796059975016059E-3</v>
      </c>
      <c r="E21" s="5">
        <v>0.43595712870143649</v>
      </c>
      <c r="F21" s="5">
        <v>0.11210337888323889</v>
      </c>
      <c r="G21" s="5">
        <v>-4.6137323882969442E-2</v>
      </c>
    </row>
    <row r="22" spans="1:7" x14ac:dyDescent="0.25">
      <c r="A22" s="10"/>
      <c r="B22" s="9" t="s">
        <v>25</v>
      </c>
      <c r="C22" s="5">
        <v>0.10152273187751805</v>
      </c>
      <c r="D22" s="5">
        <v>6.2543902268872645E-2</v>
      </c>
      <c r="E22" s="5">
        <v>1.97499184194125E-2</v>
      </c>
      <c r="F22" s="5">
        <v>-0.27407804391028606</v>
      </c>
      <c r="G22" s="5">
        <v>-0.16817041169768382</v>
      </c>
    </row>
    <row r="23" spans="1:7" x14ac:dyDescent="0.25">
      <c r="A23" s="10"/>
      <c r="B23" s="9" t="s">
        <v>26</v>
      </c>
      <c r="C23" s="5">
        <v>-1.3439043471462852E-3</v>
      </c>
      <c r="D23" s="5">
        <v>7.5553300872813211E-4</v>
      </c>
      <c r="E23" s="5">
        <v>1.4168393887689144E-2</v>
      </c>
      <c r="F23" s="5">
        <v>4.7643827321100516E-3</v>
      </c>
      <c r="G23" s="5">
        <v>5.4563489624657527E-3</v>
      </c>
    </row>
    <row r="24" spans="1:7" x14ac:dyDescent="0.25">
      <c r="A24" s="10"/>
      <c r="B24" s="9" t="s">
        <v>27</v>
      </c>
      <c r="C24" s="5">
        <v>1.0506997987544705E-2</v>
      </c>
      <c r="D24" s="5">
        <v>-3.8589316474287559E-3</v>
      </c>
      <c r="E24" s="5">
        <v>1.9209413654300986E-2</v>
      </c>
      <c r="F24" s="5">
        <v>-6.0384407108622102E-3</v>
      </c>
      <c r="G24" s="6" t="s">
        <v>47</v>
      </c>
    </row>
    <row r="25" spans="1:7" x14ac:dyDescent="0.25">
      <c r="A25" s="10"/>
      <c r="B25" s="9" t="s">
        <v>28</v>
      </c>
      <c r="C25" s="5">
        <v>0.69163705360182226</v>
      </c>
      <c r="D25" s="5">
        <v>0.46341204388294077</v>
      </c>
      <c r="E25" s="5">
        <v>2.764561667161511</v>
      </c>
      <c r="F25" s="5">
        <v>2.1915838243718353</v>
      </c>
      <c r="G25" s="5">
        <v>0.76209918235404495</v>
      </c>
    </row>
    <row r="26" spans="1:7" x14ac:dyDescent="0.25">
      <c r="A26" s="10"/>
      <c r="B26" s="9" t="s">
        <v>29</v>
      </c>
      <c r="C26" s="5">
        <v>2.2462537663206751E-2</v>
      </c>
      <c r="D26" s="5">
        <v>-1.3108008490758381E-2</v>
      </c>
      <c r="E26" s="5">
        <v>2.5451189453607335E-2</v>
      </c>
      <c r="F26" s="5">
        <v>-3.1901364250137405E-2</v>
      </c>
      <c r="G26" s="5">
        <v>-1.7482061099164989E-2</v>
      </c>
    </row>
    <row r="27" spans="1:7" x14ac:dyDescent="0.25">
      <c r="A27" s="10"/>
      <c r="B27" s="9" t="s">
        <v>28</v>
      </c>
      <c r="C27" s="5">
        <v>-6.7296615884587782E-2</v>
      </c>
      <c r="D27" s="5">
        <v>-2.6052763226867295E-2</v>
      </c>
      <c r="E27" s="5">
        <v>0.12339316876649196</v>
      </c>
      <c r="F27" s="5">
        <v>0.132304100319979</v>
      </c>
      <c r="G27" s="5">
        <v>-7.0286271992516788E-2</v>
      </c>
    </row>
    <row r="28" spans="1:7" x14ac:dyDescent="0.25">
      <c r="A28" s="10"/>
      <c r="B28" s="9" t="s">
        <v>30</v>
      </c>
      <c r="C28" s="5">
        <v>0.12690828520215131</v>
      </c>
      <c r="D28" s="5">
        <v>0.17051040112854218</v>
      </c>
      <c r="E28" s="5">
        <v>0.26100542630119622</v>
      </c>
      <c r="F28" s="5">
        <v>0.20206743345867806</v>
      </c>
      <c r="G28" s="5">
        <v>0.17329367259076281</v>
      </c>
    </row>
    <row r="29" spans="1:7" x14ac:dyDescent="0.25">
      <c r="A29" s="10"/>
      <c r="B29" s="9" t="s">
        <v>31</v>
      </c>
      <c r="C29" s="5">
        <v>-5.3601630035940255E-3</v>
      </c>
      <c r="D29" s="5">
        <v>-1.1133735200437523E-2</v>
      </c>
      <c r="E29" s="5">
        <v>-9.1525247679640383E-3</v>
      </c>
      <c r="F29" s="5">
        <v>-2.3816574937096355E-2</v>
      </c>
      <c r="G29" s="5">
        <v>-6.9873783647053881E-3</v>
      </c>
    </row>
    <row r="30" spans="1:7" x14ac:dyDescent="0.25">
      <c r="A30" s="10"/>
      <c r="B30" s="9" t="s">
        <v>32</v>
      </c>
      <c r="C30" s="5">
        <v>6.526736162268852E-3</v>
      </c>
      <c r="D30" s="5">
        <v>-6.1563563416704376E-3</v>
      </c>
      <c r="E30" s="5">
        <v>1.006575263036166E-3</v>
      </c>
      <c r="F30" s="5">
        <v>-3.9358746515998919E-3</v>
      </c>
      <c r="G30" s="5">
        <v>-8.5737318066377785E-3</v>
      </c>
    </row>
    <row r="31" spans="1:7" x14ac:dyDescent="0.25">
      <c r="A31" s="10"/>
      <c r="B31" s="9" t="s">
        <v>33</v>
      </c>
      <c r="C31" s="5">
        <v>-3.0911440136954177E-3</v>
      </c>
      <c r="D31" s="5">
        <v>3.5273729492839377E-4</v>
      </c>
      <c r="E31" s="5">
        <v>-4.4868450196285964E-2</v>
      </c>
      <c r="F31" s="5">
        <v>5.0305274879209911E-4</v>
      </c>
      <c r="G31" s="5">
        <v>-3.3814706370350551E-3</v>
      </c>
    </row>
  </sheetData>
  <mergeCells count="1">
    <mergeCell ref="A3:A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D 3 m d V s L S k i + l A A A A 9 g A A A B I A H A B D b 2 5 m a W c v U G F j a 2 F n Z S 5 4 b W w g o h g A K K A U A A A A A A A A A A A A A A A A A A A A A A A A A A A A h Y 8 9 C s I w A I W v U r I 3 f 1 W Q k q a D 4 G R B F M Q 1 p L E N t q k k q e n d H D y S V 7 C i V T f H 9 7 1 v e O 9 + v b F 8 a J v o o q z T n c k A g R h E y s i u 1 K b K Q O + P 8 Q L k n G 2 E P I l K R a N s X D q 4 M g O 1 9 + c U o R A C D A n s b I U o x g Q d i v V O 1 q o V 4 C P r / 3 K s j f P C S A U 4 2 7 / G c A o J m U M 6 S y B m a I K s 0 O Y r 0 H H v s / 2 B b N k 3 v r e K H 2 2 8 2 j I 0 R Y b e H / g D U E s D B B Q A A g A I A A 9 5 n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e Z 1 W o z X z M s s B A A A o I Q A A E w A c A E Z v c m 1 1 b G F z L 1 N l Y 3 R p b 2 4 x L m 0 g o h g A K K A U A A A A A A A A A A A A A A A A A A A A A A A A A A A A 7 Z j P T 8 M g F M f v S / Y / E H b Z k r p k 1 F 0 0 P S z d P O n 8 0 S 0 e x B h k z 4 2 l h Q a o 0 R j / d 1 n q 4 o 8 u 3 g v 2 0 v L e S + H L J z x 4 G O B W K I m y + j 0 6 7 X a 6 H b N h G l Y o u 3 0 w o q j y 0 U P J N C s M S l A O t t t B 7 s l U p T k 4 S 2 q e h 1 P F q w K k 7 Z + J H I a p k t Y 1 T B + n J 3 R p Q B u 6 B S Y l v Z Q w 1 e I Z 6 D 7 e U M N V z o Q G O p t n k x m N J z Q j l J V l L l z / B e N a A V d S F Y I b W m q 1 B U s n t f f o 4 s s L V r u A o 6 t d A L f 0 Z p Y t z x c Z / T 3 + o X 2 x e B D d T S E X h b C g E x z h C K U q r w p p E h K h m e R q J e Q 6 G Z G x a 1 5 X y k J m X 3 N I v j 6 H c y X h f h D V 8 9 D D 6 Y b J t R v t 4 r U E 7 C Z k w R 5 d 0 E I z a Z 6 U L u q / 7 5 y m X 0 9 a 9 P a G a + v I 9 W 6 d B 1 l 4 s e 8 R 2 t v J D / v 7 o N s R 8 m B 3 h 2 k Z D p J p o d r P 7 b c S v w n 2 8 B 8 M + 2 S A / 0 G 2 A 2 R T d + z N U o w D J U i 8 I U h C I 9 h m Z p 5 T O r T l E b + 2 v O C W 2 6 f u Y 2 8 S 5 n G g B F u e O r + p C I 0 c 8 Y I c C Z D c 2 J u s O Q 4 i a x 4 + w B h / D i / h L c H Y i + Q Z B 0 O u 7 Z V 5 W A U C 8 e Z 6 u q k k N I L t X 3 l h F u n E m 3 v p p p L Q C L b 9 m q W p J D S C b S / 5 m k o 8 J P g B U E s B A i 0 A F A A C A A g A D 3 m d V s L S k i + l A A A A 9 g A A A B I A A A A A A A A A A A A A A A A A A A A A A E N v b m Z p Z y 9 Q Y W N r Y W d l L n h t b F B L A Q I t A B Q A A g A I A A 9 5 n V Y P y u m r p A A A A O k A A A A T A A A A A A A A A A A A A A A A A P E A A A B b Q 2 9 u d G V u d F 9 U e X B l c 1 0 u e G 1 s U E s B A i 0 A F A A C A A g A D 3 m d V q M 1 8 z L L A Q A A K C E A A B M A A A A A A A A A A A A A A A A A 4 g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s A A A A A A A D j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N T o w O T o w M S 4 2 N T I 0 N z E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B h c m F t c y 9 B d X R v U m V t b 3 Z l Z E N v b H V t b n M x L n t D b 2 x 1 b W 4 x L D B 9 J n F 1 b 3 Q 7 L C Z x d W 9 0 O 1 N l Y 3 R p b 2 4 x L 1 N X X 3 N p b X V s M V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G F y Y W 1 z L 0 F 1 d G 9 S Z W 1 v d m V k Q 2 9 s d W 1 u c z E u e 0 N v b H V t b j E s M H 0 m c X V v d D s s J n F 1 b 3 Q 7 U 2 V j d G l v b j E v U 1 d f c 2 l t d W w x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x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1 O j I 0 O j U x L j M 2 O D c 4 N j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x X 3 B h c m F t c y 9 B d X R v U m V t b 3 Z l Z E N v b H V t b n M x L n t D b 2 x 1 b W 4 x L D B 9 J n F 1 b 3 Q 7 L C Z x d W 9 0 O 1 N l Y 3 R p b 2 4 x L 1 N X X 3 N p b X V s M V 9 z Y 2 V u Y X J p b z F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M V 9 w Y X J h b X M v Q X V 0 b 1 J l b W 9 2 Z W R D b 2 x 1 b W 5 z M S 5 7 Q 2 9 s d W 1 u M S w w f S Z x d W 9 0 O y w m c X V v d D t T Z W N 0 a W 9 u M S 9 T V 1 9 z a W 1 1 b D F f c 2 N l b m F y a W 8 x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x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x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F f c G F y Y W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D k 6 M D g 6 M z g u N T Q 3 O T E z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F f c G F y Y W 1 z I C g y K S 9 B d X R v U m V t b 3 Z l Z E N v b H V t b n M x L n t D b 2 x 1 b W 4 x L D B 9 J n F 1 b 3 Q 7 L C Z x d W 9 0 O 1 N l Y 3 R p b 2 4 x L 1 N X X 3 N p b X V s M V 9 z Y 2 V u Y X J p b z F f c G F y Y W 1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Y 2 V u Y X J p b z F f c G F y Y W 1 z I C g y K S 9 B d X R v U m V t b 3 Z l Z E N v b H V t b n M x L n t D b 2 x 1 b W 4 x L D B 9 J n F 1 b 3 Q 7 L C Z x d W 9 0 O 1 N l Y 3 R p b 2 4 x L 1 N X X 3 N p b X V s M V 9 z Y 2 V u Y X J p b z F f c G F y Y W 1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x X 3 B h c m F t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x X 3 B h c m F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N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D k 6 M T E 6 M T g u N T k w N z A w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N f c G F y Y W 1 z L 0 F 1 d G 9 S Z W 1 v d m V k Q 2 9 s d W 1 u c z E u e 0 N v b H V t b j E s M H 0 m c X V v d D s s J n F 1 b 3 Q 7 U 2 V j d G l v b j E v U 1 d f c 2 l t d W w x X 3 N j Z W 5 h c m l v M 1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z X 3 B h c m F t c y 9 B d X R v U m V t b 3 Z l Z E N v b H V t b n M x L n t D b 2 x 1 b W 4 x L D B 9 J n F 1 b 3 Q 7 L C Z x d W 9 0 O 1 N l Y 3 R p b 2 4 x L 1 N X X 3 N p b X V s M V 9 z Y 2 V u Y X J p b z N f c G F y Y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Y 2 V u Y X J p b z N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N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w O T o x M z o z O S 4 5 N T I 5 O T E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M l 9 w Y X J h b X M v Q X V 0 b 1 J l b W 9 2 Z W R D b 2 x 1 b W 5 z M S 5 7 Q 2 9 s d W 1 u M S w w f S Z x d W 9 0 O y w m c X V v d D t T Z W N 0 a W 9 u M S 9 T V 1 9 z a W 1 1 b D F f c 2 N l b m F y a W 8 y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Y 2 V u Y X J p b z J f c G F y Y W 1 z L 0 F 1 d G 9 S Z W 1 v d m V k Q 2 9 s d W 1 u c z E u e 0 N v b H V t b j E s M H 0 m c X V v d D s s J n F 1 b 3 Q 7 U 2 V j d G l v b j E v U 1 d f c 2 l t d W w x X 3 N j Z W 5 h c m l v M l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l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w O T o z N D o y N i 4 w O T A y M j E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z L 0 F 1 d G 9 S Z W 1 v d m V k Q 2 9 s d W 1 u c z E u e 0 N v b H V t b j E s M H 0 m c X V v d D s s J n F 1 b 3 Q 7 U 2 V j d G l v b j E v U 1 d f c 2 l t d W w x X 3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z L 0 F 1 d G 9 S Z W 1 v d m V k Q 2 9 s d W 1 u c z E u e 0 N v b H V t b j E s M H 0 m c X V v d D s s J n F 1 b 3 Q 7 U 2 V j d G l v b j E v U 1 d f c 2 l t d W w x X 3 N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y X 3 B h c m F t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A 5 O j U 1 O j E 4 L j U 5 M D g 4 M j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y X 3 B h c m F t c y A o M i k v Q X V 0 b 1 J l b W 9 2 Z W R D b 2 x 1 b W 5 z M S 5 7 Q 2 9 s d W 1 u M S w w f S Z x d W 9 0 O y w m c X V v d D t T Z W N 0 a W 9 u M S 9 T V 1 9 z a W 1 1 b D F f c 2 N l b m F y a W 8 y X 3 B h c m F t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y X 3 B h c m F t c y A o M i k v Q X V 0 b 1 J l b W 9 2 Z W R D b 2 x 1 b W 5 z M S 5 7 Q 2 9 s d W 1 u M S w w f S Z x d W 9 0 O y w m c X V v d D t T Z W N 0 a W 9 u M S 9 T V 1 9 z a W 1 1 b D F f c 2 N l b m F y a W 8 y X 3 B h c m F t c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l 9 w Y X J h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w Y X J h b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0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w O j A x O j U y L j U y N T c x N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0 X 3 B h c m F t c y 9 B d X R v U m V t b 3 Z l Z E N v b H V t b n M x L n t D b 2 x 1 b W 4 x L D B 9 J n F 1 b 3 Q 7 L C Z x d W 9 0 O 1 N l Y 3 R p b 2 4 x L 1 N X X 3 N p b X V s M V 9 z Y 2 V u Y X J p b z R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N F 9 w Y X J h b X M v Q X V 0 b 1 J l b W 9 2 Z W R D b 2 x 1 b W 5 z M S 5 7 Q 2 9 s d W 1 u M S w w f S Z x d W 9 0 O y w m c X V v d D t T Z W N 0 a W 9 u M S 9 T V 1 9 z a W 1 1 b D F f c 2 N l b m F y a W 8 0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0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0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F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D o w N D o w M S 4 0 O T U 3 M j c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M V 9 z c y 9 B d X R v U m V t b 3 Z l Z E N v b H V t b n M x L n t D b 2 x 1 b W 4 x L D B 9 J n F 1 b 3 Q 7 L C Z x d W 9 0 O 1 N l Y 3 R p b 2 4 x L 1 N X X 3 N p b X V s M V 9 z Y 2 V u Y X J p b z F f c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x X 3 N z L 0 F 1 d G 9 S Z W 1 v d m V k Q 2 9 s d W 1 u c z E u e 0 N v b H V t b j E s M H 0 m c X V v d D s s J n F 1 b 3 Q 7 U 2 V j d G l v b j E v U 1 d f c 2 l t d W w x X 3 N j Z W 5 h c m l v M V 9 z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x X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F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y X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A 6 M D U 6 M z A u M z Y y M T I 5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J f c 3 M v Q X V 0 b 1 J l b W 9 2 Z W R D b 2 x 1 b W 5 z M S 5 7 Q 2 9 s d W 1 u M S w w f S Z x d W 9 0 O y w m c X V v d D t T Z W N 0 a W 9 u M S 9 T V 1 9 z a W 1 1 b D F f c 2 N l b m F y a W 8 y X 3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M l 9 z c y 9 B d X R v U m V t b 3 Z l Z E N v b H V t b n M x L n t D b 2 x 1 b W 4 x L D B 9 J n F 1 b 3 Q 7 L C Z x d W 9 0 O 1 N l Y 3 R p b 2 4 x L 1 N X X 3 N p b X V s M V 9 z Y 2 V u Y X J p b z J f c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l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y X 3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N V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D o 1 N T o x M S 4 3 N D A 4 O T g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N V 9 w Y X J h b X M v Q X V 0 b 1 J l b W 9 2 Z W R D b 2 x 1 b W 5 z M S 5 7 Q 2 9 s d W 1 u M S w w f S Z x d W 9 0 O y w m c X V v d D t T Z W N 0 a W 9 u M S 9 T V 1 9 z a W 1 1 b D F f c 2 N l b m F y a W 8 1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Y 2 V u Y X J p b z V f c G F y Y W 1 z L 0 F 1 d G 9 S Z W 1 v d m V k Q 2 9 s d W 1 u c z E u e 0 N v b H V t b j E s M H 0 m c X V v d D s s J n F 1 b 3 Q 7 U 2 V j d G l v b j E v U 1 d f c 2 l t d W w x X 3 N j Z W 5 h c m l v N V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N V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N V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y X 3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A 6 N T c 6 M D c u M j k 0 M T U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J f c 3 M g K D I p L 0 F 1 d G 9 S Z W 1 v d m V k Q 2 9 s d W 1 u c z E u e 0 N v b H V t b j E s M H 0 m c X V v d D s s J n F 1 b 3 Q 7 U 2 V j d G l v b j E v U 1 d f c 2 l t d W w x X 3 N j Z W 5 h c m l v M l 9 z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y X 3 N z I C g y K S 9 B d X R v U m V t b 3 Z l Z E N v b H V t b n M x L n t D b 2 x 1 b W 4 x L D B 9 J n F 1 b 3 Q 7 L C Z x d W 9 0 O 1 N l Y 3 R p b 2 4 x L 1 N X X 3 N p b X V s M V 9 z Y 2 V u Y X J p b z J f c 3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Y 2 V u Y X J p b z J f c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z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N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D o 1 N z o 0 O C 4 w M T I y N T Y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M 1 9 z c y 9 B d X R v U m V t b 3 Z l Z E N v b H V t b n M x L n t D b 2 x 1 b W 4 x L D B 9 J n F 1 b 3 Q 7 L C Z x d W 9 0 O 1 N l Y 3 R p b 2 4 x L 1 N X X 3 N p b X V s M V 9 z Y 2 V u Y X J p b z N f c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z X 3 N z L 0 F 1 d G 9 S Z W 1 v d m V k Q 2 9 s d W 1 u c z E u e 0 N v b H V t b j E s M H 0 m c X V v d D s s J n F 1 b 3 Q 7 U 2 V j d G l v b j E v U 1 d f c 2 l t d W w x X 3 N j Z W 5 h c m l v M 1 9 z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z X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N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I 6 M z I 6 N T g u O T g 3 M z g 0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l 9 w Y X J h b X M v Q X V 0 b 1 J l b W 9 2 Z W R D b 2 x 1 b W 5 z M S 5 7 Q 2 9 s d W 1 u M S w w f S Z x d W 9 0 O y w m c X V v d D t T Z W N 0 a W 9 u M S 9 T V 1 9 z a W 1 1 b D J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y X 3 B h c m F t c y 9 B d X R v U m V t b 3 Z l Z E N v b H V t b n M x L n t D b 2 x 1 b W 4 x L D B 9 J n F 1 b 3 Q 7 L C Z x d W 9 0 O 1 N l Y 3 R p b 2 4 x L 1 N X X 3 N p b X V s M l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y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y X 3 N j Z W 5 h c m l v M V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j o z N T o x N y 4 w M j I 1 N j E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y X 3 N j Z W 5 h c m l v M V 9 w Y X J h b X M v Q X V 0 b 1 J l b W 9 2 Z W R D b 2 x 1 b W 5 z M S 5 7 Q 2 9 s d W 1 u M S w w f S Z x d W 9 0 O y w m c X V v d D t T Z W N 0 a W 9 u M S 9 T V 1 9 z a W 1 1 b D J f c 2 N l b m F y a W 8 x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l 9 z Y 2 V u Y X J p b z F f c G F y Y W 1 z L 0 F 1 d G 9 S Z W 1 v d m V k Q 2 9 s d W 1 u c z E u e 0 N v b H V t b j E s M H 0 m c X V v d D s s J n F 1 b 3 Q 7 U 2 V j d G l v b j E v U 1 d f c 2 l t d W w y X 3 N j Z W 5 h c m l v M V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y X 3 N j Z W 5 h c m l v M V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y X 3 N j Z W 5 h c m l v M V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2 N l b m F y a W 8 y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y O j M 2 O j I z L j E 2 O D A y O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J f c 2 N l b m F y a W 8 y X 3 B h c m F t c y 9 B d X R v U m V t b 3 Z l Z E N v b H V t b n M x L n t D b 2 x 1 b W 4 x L D B 9 J n F 1 b 3 Q 7 L C Z x d W 9 0 O 1 N l Y 3 R p b 2 4 x L 1 N X X 3 N p b X V s M l 9 z Y 2 V u Y X J p b z J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y X 3 N j Z W 5 h c m l v M l 9 w Y X J h b X M v Q X V 0 b 1 J l b W 9 2 Z W R D b 2 x 1 b W 5 z M S 5 7 Q 2 9 s d W 1 u M S w w f S Z x d W 9 0 O y w m c X V v d D t T Z W N 0 a W 9 u M S 9 T V 1 9 z a W 1 1 b D J f c 2 N l b m F y a W 8 y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J f c 2 N l b m F y a W 8 y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2 N l b m F y a W 8 y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l 9 z Y 2 V u Y X J p b z N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I 6 M z c 6 M j k u M T U x M j A z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l 9 z Y 2 V u Y X J p b z N f c G F y Y W 1 z L 0 F 1 d G 9 S Z W 1 v d m V k Q 2 9 s d W 1 u c z E u e 0 N v b H V t b j E s M H 0 m c X V v d D s s J n F 1 b 3 Q 7 U 2 V j d G l v b j E v U 1 d f c 2 l t d W w y X 3 N j Z W 5 h c m l v M 1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J f c 2 N l b m F y a W 8 z X 3 B h c m F t c y 9 B d X R v U m V t b 3 Z l Z E N v b H V t b n M x L n t D b 2 x 1 b W 4 x L D B 9 J n F 1 b 3 Q 7 L C Z x d W 9 0 O 1 N l Y 3 R p b 2 4 x L 1 N X X 3 N p b X V s M l 9 z Y 2 V u Y X J p b z N f c G F y Y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l 9 z Y 2 V u Y X J p b z N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l 9 z Y 2 V u Y X J p b z N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y X 3 N j Z W 5 h c m l v N F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j o z O D o 0 M i 4 2 M D U w N D M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y X 3 N j Z W 5 h c m l v N F 9 w Y X J h b X M v Q X V 0 b 1 J l b W 9 2 Z W R D b 2 x 1 b W 5 z M S 5 7 Q 2 9 s d W 1 u M S w w f S Z x d W 9 0 O y w m c X V v d D t T Z W N 0 a W 9 u M S 9 T V 1 9 z a W 1 1 b D J f c 2 N l b m F y a W 8 0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l 9 z Y 2 V u Y X J p b z R f c G F y Y W 1 z L 0 F 1 d G 9 S Z W 1 v d m V k Q 2 9 s d W 1 u c z E u e 0 N v b H V t b j E s M H 0 m c X V v d D s s J n F 1 b 3 Q 7 U 2 V j d G l v b j E v U 1 d f c 2 l t d W w y X 3 N j Z W 5 h c m l v N F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y X 3 N j Z W 5 h c m l v N F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y X 3 N j Z W 5 h c m l v N F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2 N l b m F y a W 8 1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z O j A 3 O j Q z L j Y 0 N j Y 4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J f c 2 N l b m F y a W 8 1 X 3 B h c m F t c y 9 B d X R v U m V t b 3 Z l Z E N v b H V t b n M x L n t D b 2 x 1 b W 4 x L D B 9 J n F 1 b 3 Q 7 L C Z x d W 9 0 O 1 N l Y 3 R p b 2 4 x L 1 N X X 3 N p b X V s M l 9 z Y 2 V u Y X J p b z V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y X 3 N j Z W 5 h c m l v N V 9 w Y X J h b X M v Q X V 0 b 1 J l b W 9 2 Z W R D b 2 x 1 b W 5 z M S 5 7 Q 2 9 s d W 1 u M S w w f S Z x d W 9 0 O y w m c X V v d D t T Z W N 0 a W 9 u M S 9 T V 1 9 z a W 1 1 b D J f c 2 N l b m F y a W 8 1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J f c 2 N l b m F y a W 8 1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J f c 2 N l b m F y a W 8 1 X 3 B h c m F t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A H S m u m b 5 T q G P t + k b s H d C A A A A A A I A A A A A A B B m A A A A A Q A A I A A A A O v C K 7 4 r D H q U 9 + 0 J T k R 0 M p N 1 r 8 N a i v K h h t 2 3 G Q I d m E G M A A A A A A 6 A A A A A A g A A I A A A A K 8 5 W p w c 4 V 1 9 Z 1 p U A D Y 3 Q 6 D n C u M 6 G 8 U 6 l y z P v 0 E N 3 Q 2 6 U A A A A M t 4 P I S 2 p 9 F z f D j U Y l 4 a r X 5 E U s w 8 C 7 6 R S n 7 p 2 + w / l 1 m F 2 p e H H + u Y C / 7 t U s s h e / M 8 V x u 8 X Z B 8 r S 5 y 4 Y D P o A y R 0 s x Y f 7 t H L d d W b u c S Y C W V u u S Y Q A A A A I f + a P G b f w v + v a 4 d Z b Q n D Z 0 t s b 3 X d p b 6 0 E + c 6 x L q 4 J P Y o X G c J k M p 4 4 B 0 h l i Z t s F b e 6 p y J u N Z A v R H R S 2 e g u K z k 6 Q = < / D a t a M a s h u p > 
</file>

<file path=customXml/itemProps1.xml><?xml version="1.0" encoding="utf-8"?>
<ds:datastoreItem xmlns:ds="http://schemas.openxmlformats.org/officeDocument/2006/customXml" ds:itemID="{85008C37-04DD-496F-B3CA-8E684823D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table</vt:lpstr>
      <vt:lpstr>results table differences</vt:lpstr>
      <vt:lpstr>FINAL TABLE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Astier</dc:creator>
  <cp:lastModifiedBy>Jeanne Astier</cp:lastModifiedBy>
  <dcterms:created xsi:type="dcterms:W3CDTF">2023-04-28T15:08:20Z</dcterms:created>
  <dcterms:modified xsi:type="dcterms:W3CDTF">2023-04-29T13:13:15Z</dcterms:modified>
</cp:coreProperties>
</file>