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n\OneDrive\Documents\scolaire\ENSAE\3A\S2\applied macroeconomics\projet\"/>
    </mc:Choice>
  </mc:AlternateContent>
  <xr:revisionPtr revIDLastSave="0" documentId="13_ncr:1_{6B6CEA51-1819-4140-B99F-499311FD874A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results table" sheetId="16" r:id="rId1"/>
    <sheet name="results table differences" sheetId="3" r:id="rId2"/>
    <sheet name="FINAL TABLE CLEAN" sheetId="1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E3" i="3"/>
  <c r="F3" i="3"/>
  <c r="G3" i="3"/>
  <c r="H3" i="3"/>
  <c r="D4" i="3"/>
  <c r="E4" i="3"/>
  <c r="F4" i="3"/>
  <c r="G4" i="3"/>
  <c r="H4" i="3"/>
  <c r="D5" i="3"/>
  <c r="E5" i="3"/>
  <c r="F5" i="3"/>
  <c r="G5" i="3"/>
  <c r="H5" i="3"/>
  <c r="D6" i="3"/>
  <c r="E6" i="3"/>
  <c r="F6" i="3"/>
  <c r="G6" i="3"/>
  <c r="H6" i="3"/>
  <c r="D7" i="3"/>
  <c r="E7" i="3"/>
  <c r="F7" i="3"/>
  <c r="G7" i="3"/>
  <c r="H7" i="3"/>
  <c r="D8" i="3"/>
  <c r="E8" i="3"/>
  <c r="F8" i="3"/>
  <c r="G8" i="3"/>
  <c r="H8" i="3"/>
  <c r="D9" i="3"/>
  <c r="E9" i="3"/>
  <c r="F9" i="3"/>
  <c r="G9" i="3"/>
  <c r="H9" i="3"/>
  <c r="D10" i="3"/>
  <c r="E10" i="3"/>
  <c r="F10" i="3"/>
  <c r="G10" i="3"/>
  <c r="H10" i="3"/>
  <c r="D11" i="3"/>
  <c r="E11" i="3"/>
  <c r="F11" i="3"/>
  <c r="G11" i="3"/>
  <c r="H11" i="3"/>
  <c r="D12" i="3"/>
  <c r="E12" i="3"/>
  <c r="F12" i="3"/>
  <c r="G12" i="3"/>
  <c r="H12" i="3"/>
  <c r="D13" i="3"/>
  <c r="E13" i="3"/>
  <c r="F13" i="3"/>
  <c r="G13" i="3"/>
  <c r="H13" i="3"/>
  <c r="D14" i="3"/>
  <c r="E14" i="3"/>
  <c r="F14" i="3"/>
  <c r="G14" i="3"/>
  <c r="H14" i="3"/>
  <c r="D15" i="3"/>
  <c r="E15" i="3"/>
  <c r="F15" i="3"/>
  <c r="G15" i="3"/>
  <c r="H15" i="3"/>
  <c r="D16" i="3"/>
  <c r="E16" i="3"/>
  <c r="F16" i="3"/>
  <c r="G16" i="3"/>
  <c r="H16" i="3"/>
  <c r="D17" i="3"/>
  <c r="E17" i="3"/>
  <c r="F17" i="3"/>
  <c r="G17" i="3"/>
  <c r="H17" i="3"/>
  <c r="D18" i="3"/>
  <c r="E18" i="3"/>
  <c r="F18" i="3"/>
  <c r="G18" i="3"/>
  <c r="H18" i="3"/>
  <c r="D19" i="3"/>
  <c r="E19" i="3"/>
  <c r="F19" i="3"/>
  <c r="G19" i="3"/>
  <c r="H19" i="3"/>
  <c r="D20" i="3"/>
  <c r="E20" i="3"/>
  <c r="F20" i="3"/>
  <c r="G20" i="3"/>
  <c r="H20" i="3"/>
  <c r="D21" i="3"/>
  <c r="E21" i="3"/>
  <c r="F21" i="3"/>
  <c r="G21" i="3"/>
  <c r="H21" i="3"/>
  <c r="D22" i="3"/>
  <c r="E22" i="3"/>
  <c r="F22" i="3"/>
  <c r="G22" i="3"/>
  <c r="H22" i="3"/>
  <c r="D23" i="3"/>
  <c r="E23" i="3"/>
  <c r="F23" i="3"/>
  <c r="G23" i="3"/>
  <c r="H23" i="3"/>
  <c r="D24" i="3"/>
  <c r="E24" i="3"/>
  <c r="F24" i="3"/>
  <c r="G24" i="3"/>
  <c r="H24" i="3"/>
  <c r="D25" i="3"/>
  <c r="E25" i="3"/>
  <c r="F25" i="3"/>
  <c r="G25" i="3"/>
  <c r="H25" i="3"/>
  <c r="D26" i="3"/>
  <c r="E26" i="3"/>
  <c r="F26" i="3"/>
  <c r="G26" i="3"/>
  <c r="H26" i="3"/>
  <c r="D27" i="3"/>
  <c r="E27" i="3"/>
  <c r="F27" i="3"/>
  <c r="G27" i="3"/>
  <c r="H27" i="3"/>
  <c r="D28" i="3"/>
  <c r="E28" i="3"/>
  <c r="F28" i="3"/>
  <c r="G28" i="3"/>
  <c r="H28" i="3"/>
  <c r="D29" i="3"/>
  <c r="E29" i="3"/>
  <c r="F29" i="3"/>
  <c r="G29" i="3"/>
  <c r="H29" i="3"/>
  <c r="D30" i="3"/>
  <c r="E30" i="3"/>
  <c r="F30" i="3"/>
  <c r="G30" i="3"/>
  <c r="H30" i="3"/>
  <c r="D31" i="3"/>
  <c r="E31" i="3"/>
  <c r="F31" i="3"/>
  <c r="G31" i="3"/>
  <c r="H31" i="3"/>
  <c r="D32" i="3"/>
  <c r="E32" i="3"/>
  <c r="F32" i="3"/>
  <c r="G32" i="3"/>
  <c r="H32" i="3"/>
  <c r="D33" i="3"/>
  <c r="E33" i="3"/>
  <c r="F33" i="3"/>
  <c r="G33" i="3"/>
  <c r="H33" i="3"/>
  <c r="D34" i="3"/>
  <c r="E34" i="3"/>
  <c r="F34" i="3"/>
  <c r="G34" i="3"/>
  <c r="H34" i="3"/>
  <c r="D35" i="3"/>
  <c r="E35" i="3"/>
  <c r="F35" i="3"/>
  <c r="G35" i="3"/>
  <c r="H35" i="3"/>
  <c r="D36" i="3"/>
  <c r="E36" i="3"/>
  <c r="F36" i="3"/>
  <c r="G36" i="3"/>
  <c r="H36" i="3"/>
  <c r="D37" i="3"/>
  <c r="E37" i="3"/>
  <c r="F37" i="3"/>
  <c r="G37" i="3"/>
  <c r="H37" i="3"/>
  <c r="D38" i="3"/>
  <c r="E38" i="3"/>
  <c r="F38" i="3"/>
  <c r="G38" i="3"/>
  <c r="H38" i="3"/>
  <c r="D39" i="3"/>
  <c r="E39" i="3"/>
  <c r="F39" i="3"/>
  <c r="G39" i="3"/>
  <c r="H39" i="3"/>
  <c r="D40" i="3"/>
  <c r="E40" i="3"/>
  <c r="F40" i="3"/>
  <c r="G40" i="3"/>
  <c r="H40" i="3"/>
  <c r="D41" i="3"/>
  <c r="E41" i="3"/>
  <c r="F41" i="3"/>
  <c r="G41" i="3"/>
  <c r="H41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SW_simul1_params" description="Connection to the 'SW_simul1_params' query in the workbook." type="5" refreshedVersion="0" background="1">
    <dbPr connection="Provider=Microsoft.Mashup.OleDb.1;Data Source=$Workbook$;Location=SW_simul1_params;Extended Properties=&quot;&quot;" command="SELECT * FROM [SW_simul1_params]"/>
  </connection>
  <connection id="2" xr16:uid="{00000000-0015-0000-FFFF-FFFF01000000}" keepAlive="1" name="Query - SW_simul1_scenario1_params" description="Connection to the 'SW_simul1_scenario1_params' query in the workbook." type="5" refreshedVersion="0" background="1">
    <dbPr connection="Provider=Microsoft.Mashup.OleDb.1;Data Source=$Workbook$;Location=SW_simul1_scenario1_params;Extended Properties=&quot;&quot;" command="SELECT * FROM [SW_simul1_scenario1_params]"/>
  </connection>
  <connection id="3" xr16:uid="{8F627EBC-9404-485F-93A4-F751661298F5}" keepAlive="1" name="Query - SW_simul1_scenario1_params (2)" description="Connection to the 'SW_simul1_scenario1_params (2)' query in the workbook." type="5" refreshedVersion="0" background="1">
    <dbPr connection="Provider=Microsoft.Mashup.OleDb.1;Data Source=$Workbook$;Location=&quot;SW_simul1_scenario1_params (2)&quot;;Extended Properties=&quot;&quot;" command="SELECT * FROM [SW_simul1_scenario1_params (2)]"/>
  </connection>
  <connection id="4" xr16:uid="{008C7F01-D682-4DD7-8A58-AD1360D7A42C}" keepAlive="1" name="Query - SW_simul1_scenario1_ss" description="Connection to the 'SW_simul1_scenario1_ss' query in the workbook." type="5" refreshedVersion="0" background="1">
    <dbPr connection="Provider=Microsoft.Mashup.OleDb.1;Data Source=$Workbook$;Location=SW_simul1_scenario1_ss;Extended Properties=&quot;&quot;" command="SELECT * FROM [SW_simul1_scenario1_ss]"/>
  </connection>
  <connection id="5" xr16:uid="{CD9F4C5A-CA41-4FAD-B449-3058C547200B}" keepAlive="1" name="Query - SW_simul1_scenario2_params" description="Connection to the 'SW_simul1_scenario2_params' query in the workbook." type="5" refreshedVersion="0" background="1">
    <dbPr connection="Provider=Microsoft.Mashup.OleDb.1;Data Source=$Workbook$;Location=SW_simul1_scenario2_params;Extended Properties=&quot;&quot;" command="SELECT * FROM [SW_simul1_scenario2_params]"/>
  </connection>
  <connection id="6" xr16:uid="{41DC8014-FFBE-4A05-A067-4B3C21FF56D4}" keepAlive="1" name="Query - SW_simul1_scenario2_params (2)" description="Connection to the 'SW_simul1_scenario2_params (2)' query in the workbook." type="5" refreshedVersion="0" background="1">
    <dbPr connection="Provider=Microsoft.Mashup.OleDb.1;Data Source=$Workbook$;Location=&quot;SW_simul1_scenario2_params (2)&quot;;Extended Properties=&quot;&quot;" command="SELECT * FROM [SW_simul1_scenario2_params (2)]"/>
  </connection>
  <connection id="7" xr16:uid="{F8607E72-F9EF-411C-B6C2-118F35EA8E1E}" keepAlive="1" name="Query - SW_simul1_scenario2_ss" description="Connection to the 'SW_simul1_scenario2_ss' query in the workbook." type="5" refreshedVersion="0" background="1">
    <dbPr connection="Provider=Microsoft.Mashup.OleDb.1;Data Source=$Workbook$;Location=SW_simul1_scenario2_ss;Extended Properties=&quot;&quot;" command="SELECT * FROM [SW_simul1_scenario2_ss]"/>
  </connection>
  <connection id="8" xr16:uid="{68C5C263-4937-44A5-A8EF-F0F1AE7C0431}" keepAlive="1" name="Query - SW_simul1_scenario2_ss (2)" description="Connection to the 'SW_simul1_scenario2_ss (2)' query in the workbook." type="5" refreshedVersion="0" background="1">
    <dbPr connection="Provider=Microsoft.Mashup.OleDb.1;Data Source=$Workbook$;Location=&quot;SW_simul1_scenario2_ss (2)&quot;;Extended Properties=&quot;&quot;" command="SELECT * FROM [SW_simul1_scenario2_ss (2)]"/>
  </connection>
  <connection id="9" xr16:uid="{07B50BCC-30D4-4D6B-A6AA-7A11D92146E0}" keepAlive="1" name="Query - SW_simul1_scenario3_params" description="Connection to the 'SW_simul1_scenario3_params' query in the workbook." type="5" refreshedVersion="0" background="1">
    <dbPr connection="Provider=Microsoft.Mashup.OleDb.1;Data Source=$Workbook$;Location=SW_simul1_scenario3_params;Extended Properties=&quot;&quot;" command="SELECT * FROM [SW_simul1_scenario3_params]"/>
  </connection>
  <connection id="10" xr16:uid="{4AE6D33E-0DE9-41A5-A266-320202447FD8}" keepAlive="1" name="Query - SW_simul1_scenario3_ss" description="Connection to the 'SW_simul1_scenario3_ss' query in the workbook." type="5" refreshedVersion="0" background="1">
    <dbPr connection="Provider=Microsoft.Mashup.OleDb.1;Data Source=$Workbook$;Location=SW_simul1_scenario3_ss;Extended Properties=&quot;&quot;" command="SELECT * FROM [SW_simul1_scenario3_ss]"/>
  </connection>
  <connection id="11" xr16:uid="{A9DA09D1-6629-4E87-BB3F-D350687A3EEA}" keepAlive="1" name="Query - SW_simul1_scenario4_params" description="Connection to the 'SW_simul1_scenario4_params' query in the workbook." type="5" refreshedVersion="0" background="1">
    <dbPr connection="Provider=Microsoft.Mashup.OleDb.1;Data Source=$Workbook$;Location=SW_simul1_scenario4_params;Extended Properties=&quot;&quot;" command="SELECT * FROM [SW_simul1_scenario4_params]"/>
  </connection>
  <connection id="12" xr16:uid="{79EC312B-4617-48BB-AFC3-DAA5290BB3D7}" keepAlive="1" name="Query - SW_simul1_scenario5_params" description="Connection to the 'SW_simul1_scenario5_params' query in the workbook." type="5" refreshedVersion="0" background="1">
    <dbPr connection="Provider=Microsoft.Mashup.OleDb.1;Data Source=$Workbook$;Location=SW_simul1_scenario5_params;Extended Properties=&quot;&quot;" command="SELECT * FROM [SW_simul1_scenario5_params]"/>
  </connection>
  <connection id="13" xr16:uid="{35282294-FC6E-4B59-BCCA-70F3FFBDC44F}" keepAlive="1" name="Query - SW_simul1_ss" description="Connection to the 'SW_simul1_ss' query in the workbook." type="5" refreshedVersion="0" background="1">
    <dbPr connection="Provider=Microsoft.Mashup.OleDb.1;Data Source=$Workbook$;Location=SW_simul1_ss;Extended Properties=&quot;&quot;" command="SELECT * FROM [SW_simul1_ss]"/>
  </connection>
</connections>
</file>

<file path=xl/sharedStrings.xml><?xml version="1.0" encoding="utf-8"?>
<sst xmlns="http://schemas.openxmlformats.org/spreadsheetml/2006/main" count="170" uniqueCount="49">
  <si>
    <t>NaN</t>
  </si>
  <si>
    <t>Feedback technology on exogenous spending</t>
  </si>
  <si>
    <t>Curvature Kimball aggregator wages</t>
  </si>
  <si>
    <t>Curvature Kimball aggregator prices</t>
  </si>
  <si>
    <t>steady state hours</t>
  </si>
  <si>
    <t>steady state inflation rate</t>
  </si>
  <si>
    <t>time preference rate in percent</t>
  </si>
  <si>
    <t>coefficient on MA term wage markup</t>
  </si>
  <si>
    <t>coefficient on MA term price markup</t>
  </si>
  <si>
    <t>capital share</t>
  </si>
  <si>
    <t>capacity utilization cost</t>
  </si>
  <si>
    <t>investment adjustment cost</t>
  </si>
  <si>
    <t>depreciation rate</t>
  </si>
  <si>
    <t>risk aversion</t>
  </si>
  <si>
    <t>external habit degree</t>
  </si>
  <si>
    <t>Unused parameter</t>
  </si>
  <si>
    <t>fixed cost share</t>
  </si>
  <si>
    <t>Indexation to past wages</t>
  </si>
  <si>
    <t>Calvo parameter wages</t>
  </si>
  <si>
    <t>Indexation to past prices</t>
  </si>
  <si>
    <t>Calvo parameter prices</t>
  </si>
  <si>
    <t>Frisch elasticity</t>
  </si>
  <si>
    <t>Gross markup wages</t>
  </si>
  <si>
    <t>Taylor rule inflation feedback</t>
  </si>
  <si>
    <t>Taylor rule output growth feedback</t>
  </si>
  <si>
    <t>Taylor rule output level feedback</t>
  </si>
  <si>
    <t>interest rate persistence</t>
  </si>
  <si>
    <t>persistence productivity shock</t>
  </si>
  <si>
    <t>persistence risk premium shock</t>
  </si>
  <si>
    <t>persistence spending shock</t>
  </si>
  <si>
    <t>persistence monetary policy shock</t>
  </si>
  <si>
    <t>persistence price markup shock</t>
  </si>
  <si>
    <t>persistence wage markup shock</t>
  </si>
  <si>
    <t>net growth rate in percent</t>
  </si>
  <si>
    <t>steady state exogenous spending share</t>
  </si>
  <si>
    <t>reference</t>
  </si>
  <si>
    <t>fixed alpha below</t>
  </si>
  <si>
    <t>fixed alpha above</t>
  </si>
  <si>
    <t>fixed Phi below</t>
  </si>
  <si>
    <t>estimated parameters</t>
  </si>
  <si>
    <t>scenario 1</t>
  </si>
  <si>
    <t>scenario 2</t>
  </si>
  <si>
    <t>fixed Phi above</t>
  </si>
  <si>
    <t>fixed rho_a below</t>
  </si>
  <si>
    <t>scenario 3</t>
  </si>
  <si>
    <t>scenario 4</t>
  </si>
  <si>
    <t>scenario 5</t>
  </si>
  <si>
    <t>fixed</t>
  </si>
  <si>
    <t>difference compared to reference model where all parameters are calibrated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</si>
</sst>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0" xfId="0" applyBorder="1" applyAlignment="1">
      <alignment horizontal="center" vertical="center" textRotation="90"/>
    </xf>
    <xf numFmtId="0" fontId="0" fillId="0" borderId="0" xfId="0" applyBorder="1"/>
    <xf numFmtId="164" fontId="0" fillId="0" borderId="0" xfId="0" applyNumberFormat="1" applyBorder="1"/>
    <xf numFmtId="0" fontId="0" fillId="0" borderId="1" xfId="0" applyBorder="1" applyAlignment="1">
      <alignment horizontal="center" vertical="center" textRotation="90"/>
    </xf>
    <xf numFmtId="164" fontId="0" fillId="0" borderId="1" xfId="0" applyNumberFormat="1" applyBorder="1"/>
    <xf numFmtId="0" fontId="0" fillId="0" borderId="1" xfId="0" applyFill="1" applyBorder="1"/>
    <xf numFmtId="0" fontId="3" fillId="0" borderId="0" xfId="0" applyFont="1" applyAlignment="1">
      <alignment horizontal="center" vertical="center"/>
    </xf>
    <xf numFmtId="10" fontId="0" fillId="0" borderId="0" xfId="1" applyNumberFormat="1" applyFont="1" applyBorder="1"/>
    <xf numFmtId="0" fontId="3" fillId="0" borderId="0" xfId="0" applyFont="1" applyAlignment="1">
      <alignment horizontal="center" vertical="center"/>
    </xf>
    <xf numFmtId="10" fontId="3" fillId="0" borderId="0" xfId="1" applyNumberFormat="1" applyFont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D7816-55A2-4682-833E-48E96453C4F5}">
  <dimension ref="A1:H41"/>
  <sheetViews>
    <sheetView workbookViewId="0">
      <selection activeCell="B43" sqref="B43"/>
    </sheetView>
  </sheetViews>
  <sheetFormatPr defaultRowHeight="15" x14ac:dyDescent="0.25"/>
  <cols>
    <col min="2" max="2" width="42.28515625" bestFit="1" customWidth="1"/>
    <col min="3" max="3" width="9.5703125" bestFit="1" customWidth="1"/>
    <col min="4" max="4" width="17.140625" bestFit="1" customWidth="1"/>
    <col min="5" max="5" width="16.85546875" bestFit="1" customWidth="1"/>
    <col min="6" max="6" width="15" bestFit="1" customWidth="1"/>
    <col min="7" max="7" width="15.140625" bestFit="1" customWidth="1"/>
    <col min="8" max="8" width="17.28515625" bestFit="1" customWidth="1"/>
  </cols>
  <sheetData>
    <row r="1" spans="1:8" x14ac:dyDescent="0.25">
      <c r="D1" s="9" t="s">
        <v>40</v>
      </c>
      <c r="E1" s="9" t="s">
        <v>41</v>
      </c>
      <c r="F1" s="9" t="s">
        <v>44</v>
      </c>
      <c r="G1" s="9" t="s">
        <v>45</v>
      </c>
      <c r="H1" s="9" t="s">
        <v>46</v>
      </c>
    </row>
    <row r="2" spans="1:8" x14ac:dyDescent="0.25">
      <c r="A2" s="2"/>
      <c r="B2" s="2"/>
      <c r="C2" s="2" t="s">
        <v>35</v>
      </c>
      <c r="D2" s="2" t="s">
        <v>36</v>
      </c>
      <c r="E2" s="2" t="s">
        <v>37</v>
      </c>
      <c r="F2" s="2" t="s">
        <v>38</v>
      </c>
      <c r="G2" s="2" t="s">
        <v>42</v>
      </c>
      <c r="H2" s="8" t="s">
        <v>43</v>
      </c>
    </row>
    <row r="3" spans="1:8" x14ac:dyDescent="0.25">
      <c r="A3" s="3" t="s">
        <v>39</v>
      </c>
      <c r="B3" s="4" t="s">
        <v>2</v>
      </c>
      <c r="C3" s="5">
        <v>10</v>
      </c>
      <c r="D3" s="5">
        <v>10</v>
      </c>
      <c r="E3" s="5">
        <v>10</v>
      </c>
      <c r="F3" s="5">
        <v>10</v>
      </c>
      <c r="G3" s="5">
        <v>10</v>
      </c>
      <c r="H3" s="1">
        <v>10</v>
      </c>
    </row>
    <row r="4" spans="1:8" x14ac:dyDescent="0.25">
      <c r="A4" s="3"/>
      <c r="B4" s="4" t="s">
        <v>1</v>
      </c>
      <c r="C4" s="5">
        <v>0.59711736355326905</v>
      </c>
      <c r="D4" s="5">
        <v>0.621822352856508</v>
      </c>
      <c r="E4" s="5">
        <v>0.58278266602450401</v>
      </c>
      <c r="F4" s="5">
        <v>0.56549203932078695</v>
      </c>
      <c r="G4" s="5">
        <v>0.29817340606627302</v>
      </c>
      <c r="H4" s="1">
        <v>0.10203492902463999</v>
      </c>
    </row>
    <row r="5" spans="1:8" x14ac:dyDescent="0.25">
      <c r="A5" s="3"/>
      <c r="B5" s="4" t="s">
        <v>3</v>
      </c>
      <c r="C5" s="5">
        <v>10</v>
      </c>
      <c r="D5" s="5">
        <v>10</v>
      </c>
      <c r="E5" s="5">
        <v>10</v>
      </c>
      <c r="F5" s="5">
        <v>10</v>
      </c>
      <c r="G5" s="5">
        <v>10</v>
      </c>
      <c r="H5" s="1">
        <v>10</v>
      </c>
    </row>
    <row r="6" spans="1:8" x14ac:dyDescent="0.25">
      <c r="A6" s="3"/>
      <c r="B6" s="4" t="s">
        <v>4</v>
      </c>
      <c r="C6" s="5">
        <v>1.15818004595756</v>
      </c>
      <c r="D6" s="5">
        <v>1.1102608730003001</v>
      </c>
      <c r="E6" s="5">
        <v>1.4476295782589399</v>
      </c>
      <c r="F6" s="5">
        <v>1.33483450731514</v>
      </c>
      <c r="G6" s="5">
        <v>1.3113001921746501</v>
      </c>
      <c r="H6" s="1">
        <v>1.3529961208071399</v>
      </c>
    </row>
    <row r="7" spans="1:8" x14ac:dyDescent="0.25">
      <c r="A7" s="3"/>
      <c r="B7" s="4" t="s">
        <v>5</v>
      </c>
      <c r="C7" s="5">
        <v>0.65584699241220901</v>
      </c>
      <c r="D7" s="5">
        <v>0.65220395409780096</v>
      </c>
      <c r="E7" s="5">
        <v>0.61756203741896498</v>
      </c>
      <c r="F7" s="5">
        <v>0.63893475272418998</v>
      </c>
      <c r="G7" s="5">
        <v>0.65359695219186598</v>
      </c>
      <c r="H7" s="1">
        <v>0.67395242783599496</v>
      </c>
    </row>
    <row r="8" spans="1:8" x14ac:dyDescent="0.25">
      <c r="A8" s="3"/>
      <c r="B8" s="4" t="s">
        <v>6</v>
      </c>
      <c r="C8" s="5">
        <v>0.13645351840877101</v>
      </c>
      <c r="D8" s="5">
        <v>0.120109364910262</v>
      </c>
      <c r="E8" s="5">
        <v>0.28240838755656</v>
      </c>
      <c r="F8" s="5">
        <v>0.28213110124130703</v>
      </c>
      <c r="G8" s="5">
        <v>0.16745569246324599</v>
      </c>
      <c r="H8" s="1">
        <v>0.29095550399319098</v>
      </c>
    </row>
    <row r="9" spans="1:8" x14ac:dyDescent="0.25">
      <c r="A9" s="3"/>
      <c r="B9" s="4" t="s">
        <v>7</v>
      </c>
      <c r="C9" s="5">
        <v>0.92347476840911702</v>
      </c>
      <c r="D9" s="5">
        <v>0.93412138374364195</v>
      </c>
      <c r="E9" s="5">
        <v>0.91848771525448702</v>
      </c>
      <c r="F9" s="5">
        <v>0.94167963125225695</v>
      </c>
      <c r="G9" s="5">
        <v>0.91643907119068102</v>
      </c>
      <c r="H9" s="1">
        <v>0.91248669660396797</v>
      </c>
    </row>
    <row r="10" spans="1:8" x14ac:dyDescent="0.25">
      <c r="A10" s="3"/>
      <c r="B10" s="4" t="s">
        <v>8</v>
      </c>
      <c r="C10" s="5">
        <v>0.82879736422792405</v>
      </c>
      <c r="D10" s="5">
        <v>0.82311519693750002</v>
      </c>
      <c r="E10" s="5">
        <v>0.85304061581949697</v>
      </c>
      <c r="F10" s="5">
        <v>0.76455516355193998</v>
      </c>
      <c r="G10" s="5">
        <v>0.85720097755856395</v>
      </c>
      <c r="H10" s="1">
        <v>0.85418859581764695</v>
      </c>
    </row>
    <row r="11" spans="1:8" x14ac:dyDescent="0.25">
      <c r="A11" s="3"/>
      <c r="B11" s="4" t="s">
        <v>9</v>
      </c>
      <c r="C11" s="5">
        <v>0.20182327654371501</v>
      </c>
      <c r="D11" s="5">
        <v>0.10091</v>
      </c>
      <c r="E11" s="5">
        <v>0.30273</v>
      </c>
      <c r="F11" s="5">
        <v>0.185839923309047</v>
      </c>
      <c r="G11" s="5">
        <v>0.24733841153057901</v>
      </c>
      <c r="H11" s="1">
        <v>0.26622543665676501</v>
      </c>
    </row>
    <row r="12" spans="1:8" x14ac:dyDescent="0.25">
      <c r="A12" s="3"/>
      <c r="B12" s="4" t="s">
        <v>10</v>
      </c>
      <c r="C12" s="5">
        <v>0.37880831595686498</v>
      </c>
      <c r="D12" s="5">
        <v>0.44464285418826199</v>
      </c>
      <c r="E12" s="5">
        <v>0.42839456883973298</v>
      </c>
      <c r="F12" s="5">
        <v>0.27951604611602698</v>
      </c>
      <c r="G12" s="5">
        <v>0.65313201270920596</v>
      </c>
      <c r="H12" s="1">
        <v>0.26408609709700198</v>
      </c>
    </row>
    <row r="13" spans="1:8" x14ac:dyDescent="0.25">
      <c r="A13" s="3"/>
      <c r="B13" s="4" t="s">
        <v>11</v>
      </c>
      <c r="C13" s="5">
        <v>6.3648532049728201</v>
      </c>
      <c r="D13" s="5">
        <v>6.3056100656254603</v>
      </c>
      <c r="E13" s="5">
        <v>6.2373075051294604</v>
      </c>
      <c r="F13" s="5">
        <v>4.4678642997843996</v>
      </c>
      <c r="G13" s="5">
        <v>7.5673768086272197</v>
      </c>
      <c r="H13" s="1">
        <v>11.113341558798901</v>
      </c>
    </row>
    <row r="14" spans="1:8" x14ac:dyDescent="0.25">
      <c r="A14" s="3"/>
      <c r="B14" s="4" t="s">
        <v>12</v>
      </c>
      <c r="C14" s="5">
        <v>2.5000000000000001E-2</v>
      </c>
      <c r="D14" s="5">
        <v>2.5000000000000001E-2</v>
      </c>
      <c r="E14" s="5">
        <v>2.5000000000000001E-2</v>
      </c>
      <c r="F14" s="5">
        <v>2.5000000000000001E-2</v>
      </c>
      <c r="G14" s="5">
        <v>2.5000000000000001E-2</v>
      </c>
      <c r="H14" s="1">
        <v>2.5000000000000001E-2</v>
      </c>
    </row>
    <row r="15" spans="1:8" x14ac:dyDescent="0.25">
      <c r="A15" s="3"/>
      <c r="B15" s="4" t="s">
        <v>13</v>
      </c>
      <c r="C15" s="5">
        <v>1.25504096783182</v>
      </c>
      <c r="D15" s="5">
        <v>1.2812481908778499</v>
      </c>
      <c r="E15" s="5">
        <v>1.23181446118548</v>
      </c>
      <c r="F15" s="5">
        <v>0.98843088762674303</v>
      </c>
      <c r="G15" s="5">
        <v>1.2972033032358501</v>
      </c>
      <c r="H15" s="1">
        <v>1.0048098006463</v>
      </c>
    </row>
    <row r="16" spans="1:8" x14ac:dyDescent="0.25">
      <c r="A16" s="3"/>
      <c r="B16" s="4" t="s">
        <v>14</v>
      </c>
      <c r="C16" s="5">
        <v>0.78784460505507103</v>
      </c>
      <c r="D16" s="5">
        <v>0.74903177818072098</v>
      </c>
      <c r="E16" s="5">
        <v>0.783801450124754</v>
      </c>
      <c r="F16" s="5">
        <v>0.70658294626293905</v>
      </c>
      <c r="G16" s="5">
        <v>0.81181768686897204</v>
      </c>
      <c r="H16" s="1">
        <v>0.88845265097373805</v>
      </c>
    </row>
    <row r="17" spans="1:8" x14ac:dyDescent="0.25">
      <c r="A17" s="3"/>
      <c r="B17" s="4" t="s">
        <v>15</v>
      </c>
      <c r="C17" s="5" t="s">
        <v>0</v>
      </c>
      <c r="D17" s="5" t="s">
        <v>0</v>
      </c>
      <c r="E17" s="5" t="s">
        <v>0</v>
      </c>
      <c r="F17" s="5" t="s">
        <v>0</v>
      </c>
      <c r="G17" s="5" t="s">
        <v>0</v>
      </c>
      <c r="H17" s="1" t="s">
        <v>0</v>
      </c>
    </row>
    <row r="18" spans="1:8" x14ac:dyDescent="0.25">
      <c r="A18" s="3"/>
      <c r="B18" s="4" t="s">
        <v>15</v>
      </c>
      <c r="C18" s="5" t="s">
        <v>0</v>
      </c>
      <c r="D18" s="5" t="s">
        <v>0</v>
      </c>
      <c r="E18" s="5" t="s">
        <v>0</v>
      </c>
      <c r="F18" s="5" t="s">
        <v>0</v>
      </c>
      <c r="G18" s="5" t="s">
        <v>0</v>
      </c>
      <c r="H18" s="1" t="s">
        <v>0</v>
      </c>
    </row>
    <row r="19" spans="1:8" x14ac:dyDescent="0.25">
      <c r="A19" s="3"/>
      <c r="B19" s="4" t="s">
        <v>16</v>
      </c>
      <c r="C19" s="5">
        <v>1.66005479255716</v>
      </c>
      <c r="D19" s="5">
        <v>1.5578697339046299</v>
      </c>
      <c r="E19" s="5">
        <v>1.8146151449419601</v>
      </c>
      <c r="F19" s="5">
        <v>1</v>
      </c>
      <c r="G19" s="5">
        <v>2.4901499999999999</v>
      </c>
      <c r="H19" s="1">
        <v>2.1118204391838802</v>
      </c>
    </row>
    <row r="20" spans="1:8" x14ac:dyDescent="0.25">
      <c r="A20" s="3"/>
      <c r="B20" s="4" t="s">
        <v>17</v>
      </c>
      <c r="C20" s="5">
        <v>0.52168507271448505</v>
      </c>
      <c r="D20" s="5">
        <v>0.53376779821141496</v>
      </c>
      <c r="E20" s="5">
        <v>0.48817057573863598</v>
      </c>
      <c r="F20" s="5">
        <v>0.55159669499000996</v>
      </c>
      <c r="G20" s="5">
        <v>0.49473636183360598</v>
      </c>
      <c r="H20" s="1">
        <v>0.52549562218226398</v>
      </c>
    </row>
    <row r="21" spans="1:8" x14ac:dyDescent="0.25">
      <c r="A21" s="3"/>
      <c r="B21" s="4" t="s">
        <v>18</v>
      </c>
      <c r="C21" s="5">
        <v>0.76493108679519495</v>
      </c>
      <c r="D21" s="5">
        <v>0.76322563673580801</v>
      </c>
      <c r="E21" s="5">
        <v>0.77104245133971205</v>
      </c>
      <c r="F21" s="5">
        <v>0.78940683282318502</v>
      </c>
      <c r="G21" s="5">
        <v>0.76308785233448895</v>
      </c>
      <c r="H21" s="1">
        <v>0.783788394068199</v>
      </c>
    </row>
    <row r="22" spans="1:8" x14ac:dyDescent="0.25">
      <c r="A22" s="3"/>
      <c r="B22" s="4" t="s">
        <v>19</v>
      </c>
      <c r="C22" s="5">
        <v>0.20525621173577599</v>
      </c>
      <c r="D22" s="5">
        <v>0.22081405255494899</v>
      </c>
      <c r="E22" s="5">
        <v>0.246430690367404</v>
      </c>
      <c r="F22" s="5">
        <v>0.187575733278812</v>
      </c>
      <c r="G22" s="5">
        <v>0.22336641813635499</v>
      </c>
      <c r="H22" s="1">
        <v>0.24256433219451201</v>
      </c>
    </row>
    <row r="23" spans="1:8" x14ac:dyDescent="0.25">
      <c r="A23" s="3"/>
      <c r="B23" s="4" t="s">
        <v>20</v>
      </c>
      <c r="C23" s="5">
        <v>0.55553812247105705</v>
      </c>
      <c r="D23" s="5">
        <v>0.55971572230117905</v>
      </c>
      <c r="E23" s="5">
        <v>0.55453387376821806</v>
      </c>
      <c r="F23" s="5">
        <v>0.78095417928358801</v>
      </c>
      <c r="G23" s="5">
        <v>0.52824136481384398</v>
      </c>
      <c r="H23" s="1">
        <v>0.52185566861142196</v>
      </c>
    </row>
    <row r="24" spans="1:8" x14ac:dyDescent="0.25">
      <c r="A24" s="3"/>
      <c r="B24" s="4" t="s">
        <v>21</v>
      </c>
      <c r="C24" s="5">
        <v>2.5218200090955798</v>
      </c>
      <c r="D24" s="5">
        <v>2.3458449428522798</v>
      </c>
      <c r="E24" s="5">
        <v>2.4570989612277199</v>
      </c>
      <c r="F24" s="5">
        <v>3.13684884185639</v>
      </c>
      <c r="G24" s="5">
        <v>2.0174623826663498</v>
      </c>
      <c r="H24" s="1">
        <v>3.4334447052646402</v>
      </c>
    </row>
    <row r="25" spans="1:8" x14ac:dyDescent="0.25">
      <c r="A25" s="3"/>
      <c r="B25" s="4" t="s">
        <v>22</v>
      </c>
      <c r="C25" s="5">
        <v>1.5</v>
      </c>
      <c r="D25" s="5">
        <v>1.5</v>
      </c>
      <c r="E25" s="5">
        <v>1.5</v>
      </c>
      <c r="F25" s="5">
        <v>1.5</v>
      </c>
      <c r="G25" s="5">
        <v>1.5</v>
      </c>
      <c r="H25" s="1">
        <v>1.5</v>
      </c>
    </row>
    <row r="26" spans="1:8" x14ac:dyDescent="0.25">
      <c r="A26" s="3"/>
      <c r="B26" s="4" t="s">
        <v>15</v>
      </c>
      <c r="C26" s="5" t="s">
        <v>0</v>
      </c>
      <c r="D26" s="5" t="s">
        <v>0</v>
      </c>
      <c r="E26" s="5" t="s">
        <v>0</v>
      </c>
      <c r="F26" s="5" t="s">
        <v>0</v>
      </c>
      <c r="G26" s="5" t="s">
        <v>0</v>
      </c>
      <c r="H26" s="1" t="s">
        <v>0</v>
      </c>
    </row>
    <row r="27" spans="1:8" x14ac:dyDescent="0.25">
      <c r="A27" s="3"/>
      <c r="B27" s="4" t="s">
        <v>23</v>
      </c>
      <c r="C27" s="5">
        <v>1.89836680345952</v>
      </c>
      <c r="D27" s="5">
        <v>1.84455222937959</v>
      </c>
      <c r="E27" s="5">
        <v>2.01536732722623</v>
      </c>
      <c r="F27" s="5">
        <v>1.9661394747826599</v>
      </c>
      <c r="G27" s="5">
        <v>1.91120154028055</v>
      </c>
      <c r="H27" s="1">
        <v>1.95496374441815</v>
      </c>
    </row>
    <row r="28" spans="1:8" x14ac:dyDescent="0.25">
      <c r="A28" s="3"/>
      <c r="B28" s="4" t="s">
        <v>24</v>
      </c>
      <c r="C28" s="5">
        <v>0.13648014556261101</v>
      </c>
      <c r="D28" s="5">
        <v>0.159135104395976</v>
      </c>
      <c r="E28" s="5">
        <v>0.13662051539255801</v>
      </c>
      <c r="F28" s="5">
        <v>0.20341868128933999</v>
      </c>
      <c r="G28" s="5">
        <v>0.13775881514855701</v>
      </c>
      <c r="H28" s="1">
        <v>0.10511205301727999</v>
      </c>
    </row>
    <row r="29" spans="1:8" x14ac:dyDescent="0.25">
      <c r="A29" s="3"/>
      <c r="B29" s="4" t="s">
        <v>25</v>
      </c>
      <c r="C29" s="5">
        <v>0.126318714193869</v>
      </c>
      <c r="D29" s="5">
        <v>0.13998138818031</v>
      </c>
      <c r="E29" s="5">
        <v>0.15169178412269499</v>
      </c>
      <c r="F29" s="5">
        <v>0.198935977290189</v>
      </c>
      <c r="G29" s="5">
        <v>0.121611994220131</v>
      </c>
      <c r="H29" s="1">
        <v>0.109551529320461</v>
      </c>
    </row>
    <row r="30" spans="1:8" x14ac:dyDescent="0.25">
      <c r="A30" s="3"/>
      <c r="B30" s="4" t="s">
        <v>26</v>
      </c>
      <c r="C30" s="5">
        <v>0.87585543537934396</v>
      </c>
      <c r="D30" s="5">
        <v>0.86824799990066903</v>
      </c>
      <c r="E30" s="5">
        <v>0.880516240548188</v>
      </c>
      <c r="F30" s="5">
        <v>0.86202611504033799</v>
      </c>
      <c r="G30" s="5">
        <v>0.88599268357552097</v>
      </c>
      <c r="H30" s="1">
        <v>0.88434778147089799</v>
      </c>
    </row>
    <row r="31" spans="1:8" x14ac:dyDescent="0.25">
      <c r="A31" s="3"/>
      <c r="B31" s="4" t="s">
        <v>27</v>
      </c>
      <c r="C31" s="5">
        <v>0.98073340599819903</v>
      </c>
      <c r="D31" s="5">
        <v>0.98667632693224505</v>
      </c>
      <c r="E31" s="5">
        <v>0.976302051875929</v>
      </c>
      <c r="F31" s="5">
        <v>0.98287847927638305</v>
      </c>
      <c r="G31" s="5">
        <v>0.97613746491212805</v>
      </c>
      <c r="H31" s="1">
        <v>0.490365</v>
      </c>
    </row>
    <row r="32" spans="1:8" x14ac:dyDescent="0.25">
      <c r="A32" s="3"/>
      <c r="B32" s="4" t="s">
        <v>15</v>
      </c>
      <c r="C32" s="5">
        <v>1</v>
      </c>
      <c r="D32" s="5" t="s">
        <v>0</v>
      </c>
      <c r="E32" s="5" t="s">
        <v>0</v>
      </c>
      <c r="F32" s="5" t="s">
        <v>0</v>
      </c>
      <c r="G32" s="5" t="s">
        <v>0</v>
      </c>
      <c r="H32" s="1" t="s">
        <v>0</v>
      </c>
    </row>
    <row r="33" spans="1:8" x14ac:dyDescent="0.25">
      <c r="A33" s="3"/>
      <c r="B33" s="4" t="s">
        <v>28</v>
      </c>
      <c r="C33" s="5">
        <v>0.21559082817294001</v>
      </c>
      <c r="D33" s="5">
        <v>0.28361309599243401</v>
      </c>
      <c r="E33" s="5">
        <v>0.24249142776823199</v>
      </c>
      <c r="F33" s="5">
        <v>0.35485589555191799</v>
      </c>
      <c r="G33" s="5">
        <v>0.22065845938002299</v>
      </c>
      <c r="H33" s="1">
        <v>0.345484513538517</v>
      </c>
    </row>
    <row r="34" spans="1:8" x14ac:dyDescent="0.25">
      <c r="A34" s="3"/>
      <c r="B34" s="4" t="s">
        <v>29</v>
      </c>
      <c r="C34" s="5">
        <v>0.96661032011987402</v>
      </c>
      <c r="D34" s="5">
        <v>0.97826040957963201</v>
      </c>
      <c r="E34" s="5">
        <v>0.95402607417379204</v>
      </c>
      <c r="F34" s="5">
        <v>0.96913301525182305</v>
      </c>
      <c r="G34" s="5">
        <v>0.95566392203031802</v>
      </c>
      <c r="H34" s="1">
        <v>0.95223195573141595</v>
      </c>
    </row>
    <row r="35" spans="1:8" x14ac:dyDescent="0.25">
      <c r="A35" s="3"/>
      <c r="B35" s="4" t="s">
        <v>15</v>
      </c>
      <c r="C35" s="5">
        <v>0.99280000000000002</v>
      </c>
      <c r="D35" s="5" t="s">
        <v>0</v>
      </c>
      <c r="E35" s="5" t="s">
        <v>0</v>
      </c>
      <c r="F35" s="5" t="s">
        <v>0</v>
      </c>
      <c r="G35" s="5" t="s">
        <v>0</v>
      </c>
      <c r="H35" s="1" t="s">
        <v>0</v>
      </c>
    </row>
    <row r="36" spans="1:8" x14ac:dyDescent="0.25">
      <c r="A36" s="3"/>
      <c r="B36" s="4" t="s">
        <v>28</v>
      </c>
      <c r="C36" s="5">
        <v>0.63125348629288203</v>
      </c>
      <c r="D36" s="5">
        <v>0.592165178469923</v>
      </c>
      <c r="E36" s="5">
        <v>0.59971606232520802</v>
      </c>
      <c r="F36" s="5">
        <v>0.58685941821065901</v>
      </c>
      <c r="G36" s="5">
        <v>0.624203631254029</v>
      </c>
      <c r="H36" s="1">
        <v>0.54657003942490701</v>
      </c>
    </row>
    <row r="37" spans="1:8" x14ac:dyDescent="0.25">
      <c r="A37" s="3"/>
      <c r="B37" s="4" t="s">
        <v>30</v>
      </c>
      <c r="C37" s="5">
        <v>0.20532020866878201</v>
      </c>
      <c r="D37" s="5">
        <v>0.23374766189729199</v>
      </c>
      <c r="E37" s="5">
        <v>0.23451078959973701</v>
      </c>
      <c r="F37" s="5">
        <v>0.20477884462711399</v>
      </c>
      <c r="G37" s="5">
        <v>0.242758451137809</v>
      </c>
      <c r="H37" s="1">
        <v>0.222981518396556</v>
      </c>
    </row>
    <row r="38" spans="1:8" x14ac:dyDescent="0.25">
      <c r="A38" s="3"/>
      <c r="B38" s="4" t="s">
        <v>31</v>
      </c>
      <c r="C38" s="5">
        <v>0.97898034896803598</v>
      </c>
      <c r="D38" s="5">
        <v>0.97554269743020905</v>
      </c>
      <c r="E38" s="5">
        <v>0.968771729994511</v>
      </c>
      <c r="F38" s="5">
        <v>0.97329077517807705</v>
      </c>
      <c r="G38" s="5">
        <v>0.96467576999559002</v>
      </c>
      <c r="H38" s="1">
        <v>0.97161981043023904</v>
      </c>
    </row>
    <row r="39" spans="1:8" x14ac:dyDescent="0.25">
      <c r="A39" s="3"/>
      <c r="B39" s="4" t="s">
        <v>32</v>
      </c>
      <c r="C39" s="5">
        <v>0.97787034723667698</v>
      </c>
      <c r="D39" s="5">
        <v>0.982066368275753</v>
      </c>
      <c r="E39" s="5">
        <v>0.97345674479580802</v>
      </c>
      <c r="F39" s="5">
        <v>0.98805673501995805</v>
      </c>
      <c r="G39" s="5">
        <v>0.97206408258293497</v>
      </c>
      <c r="H39" s="1">
        <v>0.97230112438428995</v>
      </c>
    </row>
    <row r="40" spans="1:8" x14ac:dyDescent="0.25">
      <c r="A40" s="3"/>
      <c r="B40" s="4" t="s">
        <v>33</v>
      </c>
      <c r="C40" s="5">
        <v>0.50602827734512301</v>
      </c>
      <c r="D40" s="5">
        <v>0.50486885115130797</v>
      </c>
      <c r="E40" s="5">
        <v>0.50558514572917301</v>
      </c>
      <c r="F40" s="5">
        <v>0.50433702146220305</v>
      </c>
      <c r="G40" s="5">
        <v>0.50565409136952499</v>
      </c>
      <c r="H40" s="1">
        <v>0.50440905475573306</v>
      </c>
    </row>
    <row r="41" spans="1:8" x14ac:dyDescent="0.25">
      <c r="A41" s="6"/>
      <c r="B41" s="2" t="s">
        <v>34</v>
      </c>
      <c r="C41" s="7">
        <v>0.18</v>
      </c>
      <c r="D41" s="7">
        <v>0.18</v>
      </c>
      <c r="E41" s="7">
        <v>0.18</v>
      </c>
      <c r="F41" s="7">
        <v>0.18</v>
      </c>
      <c r="G41" s="7">
        <v>0.18</v>
      </c>
      <c r="H41" s="7">
        <v>0.18</v>
      </c>
    </row>
  </sheetData>
  <mergeCells count="1">
    <mergeCell ref="A3:A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opLeftCell="A21" workbookViewId="0">
      <selection activeCell="C3" sqref="C3:H41"/>
    </sheetView>
  </sheetViews>
  <sheetFormatPr defaultRowHeight="15" x14ac:dyDescent="0.25"/>
  <cols>
    <col min="2" max="2" width="42.28515625" bestFit="1" customWidth="1"/>
    <col min="3" max="3" width="9.5703125" bestFit="1" customWidth="1"/>
    <col min="4" max="4" width="17.140625" bestFit="1" customWidth="1"/>
    <col min="5" max="5" width="16.85546875" bestFit="1" customWidth="1"/>
    <col min="6" max="6" width="15" bestFit="1" customWidth="1"/>
    <col min="7" max="7" width="15.140625" bestFit="1" customWidth="1"/>
    <col min="8" max="8" width="17.28515625" bestFit="1" customWidth="1"/>
  </cols>
  <sheetData>
    <row r="1" spans="1:8" x14ac:dyDescent="0.25">
      <c r="D1" s="9" t="s">
        <v>40</v>
      </c>
      <c r="E1" s="9" t="s">
        <v>41</v>
      </c>
      <c r="F1" s="9" t="s">
        <v>44</v>
      </c>
      <c r="G1" s="9" t="s">
        <v>45</v>
      </c>
      <c r="H1" s="9" t="s">
        <v>46</v>
      </c>
    </row>
    <row r="2" spans="1:8" x14ac:dyDescent="0.25">
      <c r="A2" s="2"/>
      <c r="B2" s="2"/>
      <c r="C2" s="2" t="s">
        <v>35</v>
      </c>
      <c r="D2" s="2" t="s">
        <v>36</v>
      </c>
      <c r="E2" s="2" t="s">
        <v>37</v>
      </c>
      <c r="F2" s="2" t="s">
        <v>38</v>
      </c>
      <c r="G2" s="2" t="s">
        <v>42</v>
      </c>
      <c r="H2" s="8" t="s">
        <v>43</v>
      </c>
    </row>
    <row r="3" spans="1:8" x14ac:dyDescent="0.25">
      <c r="A3" s="3" t="s">
        <v>39</v>
      </c>
      <c r="B3" s="4" t="s">
        <v>2</v>
      </c>
      <c r="C3" s="10">
        <f>('results table'!C3-'results table'!$C3)/'results table'!$C3</f>
        <v>0</v>
      </c>
      <c r="D3" s="10">
        <f>('results table'!D3-'results table'!$C3)/'results table'!$C3</f>
        <v>0</v>
      </c>
      <c r="E3" s="10">
        <f>('results table'!E3-'results table'!$C3)/'results table'!$C3</f>
        <v>0</v>
      </c>
      <c r="F3" s="10">
        <f>('results table'!F3-'results table'!$C3)/'results table'!$C3</f>
        <v>0</v>
      </c>
      <c r="G3" s="10">
        <f>('results table'!G3-'results table'!$C3)/'results table'!$C3</f>
        <v>0</v>
      </c>
      <c r="H3" s="10">
        <f>('results table'!H3-'results table'!$C3)/'results table'!$C3</f>
        <v>0</v>
      </c>
    </row>
    <row r="4" spans="1:8" x14ac:dyDescent="0.25">
      <c r="A4" s="3"/>
      <c r="B4" s="4" t="s">
        <v>1</v>
      </c>
      <c r="C4" s="10">
        <f>('results table'!C4-'results table'!$C4)/'results table'!$C4</f>
        <v>0</v>
      </c>
      <c r="D4" s="10">
        <f>('results table'!D4-'results table'!$C4)/'results table'!$C4</f>
        <v>4.1373758010028128E-2</v>
      </c>
      <c r="E4" s="10">
        <f>('results table'!E4-'results table'!$C4)/'results table'!$C4</f>
        <v>-2.4006499230676343E-2</v>
      </c>
      <c r="F4" s="10">
        <f>('results table'!F4-'results table'!$C4)/'results table'!$C4</f>
        <v>-5.2963330431875462E-2</v>
      </c>
      <c r="G4" s="10">
        <f>('results table'!G4-'results table'!$C4)/'results table'!$C4</f>
        <v>-0.50064522610441076</v>
      </c>
      <c r="H4" s="10">
        <f>('results table'!H4-'results table'!$C4)/'results table'!$C4</f>
        <v>-0.82912081400972781</v>
      </c>
    </row>
    <row r="5" spans="1:8" x14ac:dyDescent="0.25">
      <c r="A5" s="3"/>
      <c r="B5" s="4" t="s">
        <v>3</v>
      </c>
      <c r="C5" s="10">
        <f>('results table'!C5-'results table'!$C5)/'results table'!$C5</f>
        <v>0</v>
      </c>
      <c r="D5" s="10">
        <f>('results table'!D5-'results table'!$C5)/'results table'!$C5</f>
        <v>0</v>
      </c>
      <c r="E5" s="10">
        <f>('results table'!E5-'results table'!$C5)/'results table'!$C5</f>
        <v>0</v>
      </c>
      <c r="F5" s="10">
        <f>('results table'!F5-'results table'!$C5)/'results table'!$C5</f>
        <v>0</v>
      </c>
      <c r="G5" s="10">
        <f>('results table'!G5-'results table'!$C5)/'results table'!$C5</f>
        <v>0</v>
      </c>
      <c r="H5" s="10">
        <f>('results table'!H5-'results table'!$C5)/'results table'!$C5</f>
        <v>0</v>
      </c>
    </row>
    <row r="6" spans="1:8" x14ac:dyDescent="0.25">
      <c r="A6" s="3"/>
      <c r="B6" s="4" t="s">
        <v>4</v>
      </c>
      <c r="C6" s="10">
        <f>('results table'!C6-'results table'!$C6)/'results table'!$C6</f>
        <v>0</v>
      </c>
      <c r="D6" s="10">
        <f>('results table'!D6-'results table'!$C6)/'results table'!$C6</f>
        <v>-4.1374545455617209E-2</v>
      </c>
      <c r="E6" s="10">
        <f>('results table'!E6-'results table'!$C6)/'results table'!$C6</f>
        <v>0.24991756101450432</v>
      </c>
      <c r="F6" s="10">
        <f>('results table'!F6-'results table'!$C6)/'results table'!$C6</f>
        <v>0.15252763331069621</v>
      </c>
      <c r="G6" s="10">
        <f>('results table'!G6-'results table'!$C6)/'results table'!$C6</f>
        <v>0.13220754989824876</v>
      </c>
      <c r="H6" s="10">
        <f>('results table'!H6-'results table'!$C6)/'results table'!$C6</f>
        <v>0.16820879925323698</v>
      </c>
    </row>
    <row r="7" spans="1:8" x14ac:dyDescent="0.25">
      <c r="A7" s="3"/>
      <c r="B7" s="4" t="s">
        <v>5</v>
      </c>
      <c r="C7" s="10">
        <f>('results table'!C7-'results table'!$C7)/'results table'!$C7</f>
        <v>0</v>
      </c>
      <c r="D7" s="10">
        <f>('results table'!D7-'results table'!$C7)/'results table'!$C7</f>
        <v>-5.5547076628481998E-3</v>
      </c>
      <c r="E7" s="10">
        <f>('results table'!E7-'results table'!$C7)/'results table'!$C7</f>
        <v>-5.8374827415814991E-2</v>
      </c>
      <c r="F7" s="10">
        <f>('results table'!F7-'results table'!$C7)/'results table'!$C7</f>
        <v>-2.5786867796428723E-2</v>
      </c>
      <c r="G7" s="10">
        <f>('results table'!G7-'results table'!$C7)/'results table'!$C7</f>
        <v>-3.4307395572058192E-3</v>
      </c>
      <c r="H7" s="10">
        <f>('results table'!H7-'results table'!$C7)/'results table'!$C7</f>
        <v>2.7606188079317188E-2</v>
      </c>
    </row>
    <row r="8" spans="1:8" x14ac:dyDescent="0.25">
      <c r="A8" s="3"/>
      <c r="B8" s="4" t="s">
        <v>6</v>
      </c>
      <c r="C8" s="10">
        <f>('results table'!C8-'results table'!$C8)/'results table'!$C8</f>
        <v>0</v>
      </c>
      <c r="D8" s="10">
        <f>('results table'!D8-'results table'!$C8)/'results table'!$C8</f>
        <v>-0.11977817566819468</v>
      </c>
      <c r="E8" s="10">
        <f>('results table'!E8-'results table'!$C8)/'results table'!$C8</f>
        <v>1.0696306760706233</v>
      </c>
      <c r="F8" s="10">
        <f>('results table'!F8-'results table'!$C8)/'results table'!$C8</f>
        <v>1.0675985825160819</v>
      </c>
      <c r="G8" s="10">
        <f>('results table'!G8-'results table'!$C8)/'results table'!$C8</f>
        <v>0.22719952124358123</v>
      </c>
      <c r="H8" s="10">
        <f>('results table'!H8-'results table'!$C8)/'results table'!$C8</f>
        <v>1.1322682433265043</v>
      </c>
    </row>
    <row r="9" spans="1:8" x14ac:dyDescent="0.25">
      <c r="A9" s="3"/>
      <c r="B9" s="4" t="s">
        <v>7</v>
      </c>
      <c r="C9" s="10">
        <f>('results table'!C9-'results table'!$C9)/'results table'!$C9</f>
        <v>0</v>
      </c>
      <c r="D9" s="10">
        <f>('results table'!D9-'results table'!$C9)/'results table'!$C9</f>
        <v>1.1528864348796457E-2</v>
      </c>
      <c r="E9" s="10">
        <f>('results table'!E9-'results table'!$C9)/'results table'!$C9</f>
        <v>-5.4003133872528655E-3</v>
      </c>
      <c r="F9" s="10">
        <f>('results table'!F9-'results table'!$C9)/'results table'!$C9</f>
        <v>1.9713438272386922E-2</v>
      </c>
      <c r="G9" s="10">
        <f>('results table'!G9-'results table'!$C9)/'results table'!$C9</f>
        <v>-7.6187216577194563E-3</v>
      </c>
      <c r="H9" s="10">
        <f>('results table'!H9-'results table'!$C9)/'results table'!$C9</f>
        <v>-1.1898616162603286E-2</v>
      </c>
    </row>
    <row r="10" spans="1:8" x14ac:dyDescent="0.25">
      <c r="A10" s="3"/>
      <c r="B10" s="4" t="s">
        <v>8</v>
      </c>
      <c r="C10" s="10">
        <f>('results table'!C10-'results table'!$C10)/'results table'!$C10</f>
        <v>0</v>
      </c>
      <c r="D10" s="10">
        <f>('results table'!D10-'results table'!$C10)/'results table'!$C10</f>
        <v>-6.8559186306261042E-3</v>
      </c>
      <c r="E10" s="10">
        <f>('results table'!E10-'results table'!$C10)/'results table'!$C10</f>
        <v>2.92511205246858E-2</v>
      </c>
      <c r="F10" s="10">
        <f>('results table'!F10-'results table'!$C10)/'results table'!$C10</f>
        <v>-7.7512554272936976E-2</v>
      </c>
      <c r="G10" s="10">
        <f>('results table'!G10-'results table'!$C10)/'results table'!$C10</f>
        <v>3.4270877969188061E-2</v>
      </c>
      <c r="H10" s="10">
        <f>('results table'!H10-'results table'!$C10)/'results table'!$C10</f>
        <v>3.0636235931295941E-2</v>
      </c>
    </row>
    <row r="11" spans="1:8" x14ac:dyDescent="0.25">
      <c r="A11" s="3"/>
      <c r="B11" s="4" t="s">
        <v>9</v>
      </c>
      <c r="C11" s="10">
        <f>('results table'!C11-'results table'!$C11)/'results table'!$C11</f>
        <v>0</v>
      </c>
      <c r="D11" s="10">
        <f>('results table'!D11-'results table'!$C11)/'results table'!$C11</f>
        <v>-0.50000811735834227</v>
      </c>
      <c r="E11" s="10">
        <f>('results table'!E11-'results table'!$C11)/'results table'!$C11</f>
        <v>0.49997564792497334</v>
      </c>
      <c r="F11" s="10">
        <f>('results table'!F11-'results table'!$C11)/'results table'!$C11</f>
        <v>-7.9194796102747891E-2</v>
      </c>
      <c r="G11" s="10">
        <f>('results table'!G11-'results table'!$C11)/'results table'!$C11</f>
        <v>0.22551975057745827</v>
      </c>
      <c r="H11" s="10">
        <f>('results table'!H11-'results table'!$C11)/'results table'!$C11</f>
        <v>0.31910174691421417</v>
      </c>
    </row>
    <row r="12" spans="1:8" x14ac:dyDescent="0.25">
      <c r="A12" s="3"/>
      <c r="B12" s="4" t="s">
        <v>10</v>
      </c>
      <c r="C12" s="10">
        <f>('results table'!C12-'results table'!$C12)/'results table'!$C12</f>
        <v>0</v>
      </c>
      <c r="D12" s="10">
        <f>('results table'!D12-'results table'!$C12)/'results table'!$C12</f>
        <v>0.17379380403806555</v>
      </c>
      <c r="E12" s="10">
        <f>('results table'!E12-'results table'!$C12)/'results table'!$C12</f>
        <v>0.13090064498086257</v>
      </c>
      <c r="F12" s="10">
        <f>('results table'!F12-'results table'!$C12)/'results table'!$C12</f>
        <v>-0.2621174500618525</v>
      </c>
      <c r="G12" s="10">
        <f>('results table'!G12-'results table'!$C12)/'results table'!$C12</f>
        <v>0.72417548717060976</v>
      </c>
      <c r="H12" s="10">
        <f>('results table'!H12-'results table'!$C12)/'results table'!$C12</f>
        <v>-0.30285031776579702</v>
      </c>
    </row>
    <row r="13" spans="1:8" x14ac:dyDescent="0.25">
      <c r="A13" s="3"/>
      <c r="B13" s="4" t="s">
        <v>11</v>
      </c>
      <c r="C13" s="10">
        <f>('results table'!C13-'results table'!$C13)/'results table'!$C13</f>
        <v>0</v>
      </c>
      <c r="D13" s="10">
        <f>('results table'!D13-'results table'!$C13)/'results table'!$C13</f>
        <v>-9.307856354184808E-3</v>
      </c>
      <c r="E13" s="10">
        <f>('results table'!E13-'results table'!$C13)/'results table'!$C13</f>
        <v>-2.0039063861474301E-2</v>
      </c>
      <c r="F13" s="10">
        <f>('results table'!F13-'results table'!$C13)/'results table'!$C13</f>
        <v>-0.29804126569742645</v>
      </c>
      <c r="G13" s="10">
        <f>('results table'!G13-'results table'!$C13)/'results table'!$C13</f>
        <v>0.18893186770040124</v>
      </c>
      <c r="H13" s="10">
        <f>('results table'!H13-'results table'!$C13)/'results table'!$C13</f>
        <v>0.74604836920922479</v>
      </c>
    </row>
    <row r="14" spans="1:8" x14ac:dyDescent="0.25">
      <c r="A14" s="3"/>
      <c r="B14" s="4" t="s">
        <v>12</v>
      </c>
      <c r="C14" s="10">
        <f>('results table'!C14-'results table'!$C14)/'results table'!$C14</f>
        <v>0</v>
      </c>
      <c r="D14" s="10">
        <f>('results table'!D14-'results table'!$C14)/'results table'!$C14</f>
        <v>0</v>
      </c>
      <c r="E14" s="10">
        <f>('results table'!E14-'results table'!$C14)/'results table'!$C14</f>
        <v>0</v>
      </c>
      <c r="F14" s="10">
        <f>('results table'!F14-'results table'!$C14)/'results table'!$C14</f>
        <v>0</v>
      </c>
      <c r="G14" s="10">
        <f>('results table'!G14-'results table'!$C14)/'results table'!$C14</f>
        <v>0</v>
      </c>
      <c r="H14" s="10">
        <f>('results table'!H14-'results table'!$C14)/'results table'!$C14</f>
        <v>0</v>
      </c>
    </row>
    <row r="15" spans="1:8" x14ac:dyDescent="0.25">
      <c r="A15" s="3"/>
      <c r="B15" s="4" t="s">
        <v>13</v>
      </c>
      <c r="C15" s="10">
        <f>('results table'!C15-'results table'!$C15)/'results table'!$C15</f>
        <v>0</v>
      </c>
      <c r="D15" s="10">
        <f>('results table'!D15-'results table'!$C15)/'results table'!$C15</f>
        <v>2.0881567787627647E-2</v>
      </c>
      <c r="E15" s="10">
        <f>('results table'!E15-'results table'!$C15)/'results table'!$C15</f>
        <v>-1.8506572487801368E-2</v>
      </c>
      <c r="F15" s="10">
        <f>('results table'!F15-'results table'!$C15)/'results table'!$C15</f>
        <v>-0.21243137637623608</v>
      </c>
      <c r="G15" s="10">
        <f>('results table'!G15-'results table'!$C15)/'results table'!$C15</f>
        <v>3.3594389732845793E-2</v>
      </c>
      <c r="H15" s="10">
        <f>('results table'!H15-'results table'!$C15)/'results table'!$C15</f>
        <v>-0.19938087568393373</v>
      </c>
    </row>
    <row r="16" spans="1:8" x14ac:dyDescent="0.25">
      <c r="A16" s="3"/>
      <c r="B16" s="4" t="s">
        <v>14</v>
      </c>
      <c r="C16" s="10">
        <f>('results table'!C16-'results table'!$C16)/'results table'!$C16</f>
        <v>0</v>
      </c>
      <c r="D16" s="10">
        <f>('results table'!D16-'results table'!$C16)/'results table'!$C16</f>
        <v>-4.9264571497112691E-2</v>
      </c>
      <c r="E16" s="10">
        <f>('results table'!E16-'results table'!$C16)/'results table'!$C16</f>
        <v>-5.1319192952199236E-3</v>
      </c>
      <c r="F16" s="10">
        <f>('results table'!F16-'results table'!$C16)/'results table'!$C16</f>
        <v>-0.10314427270394487</v>
      </c>
      <c r="G16" s="10">
        <f>('results table'!G16-'results table'!$C16)/'results table'!$C16</f>
        <v>3.0428693247477743E-2</v>
      </c>
      <c r="H16" s="10">
        <f>('results table'!H16-'results table'!$C16)/'results table'!$C16</f>
        <v>0.12770036790647873</v>
      </c>
    </row>
    <row r="17" spans="1:8" x14ac:dyDescent="0.25">
      <c r="A17" s="3"/>
      <c r="B17" s="4" t="s">
        <v>15</v>
      </c>
      <c r="C17" s="10" t="e">
        <f>('results table'!C17-'results table'!$C17)/'results table'!$C17</f>
        <v>#VALUE!</v>
      </c>
      <c r="D17" s="10" t="e">
        <f>('results table'!D17-'results table'!$C17)/'results table'!$C17</f>
        <v>#VALUE!</v>
      </c>
      <c r="E17" s="10" t="e">
        <f>('results table'!E17-'results table'!$C17)/'results table'!$C17</f>
        <v>#VALUE!</v>
      </c>
      <c r="F17" s="10" t="e">
        <f>('results table'!F17-'results table'!$C17)/'results table'!$C17</f>
        <v>#VALUE!</v>
      </c>
      <c r="G17" s="10" t="e">
        <f>('results table'!G17-'results table'!$C17)/'results table'!$C17</f>
        <v>#VALUE!</v>
      </c>
      <c r="H17" s="10" t="e">
        <f>('results table'!H17-'results table'!$C17)/'results table'!$C17</f>
        <v>#VALUE!</v>
      </c>
    </row>
    <row r="18" spans="1:8" x14ac:dyDescent="0.25">
      <c r="A18" s="3"/>
      <c r="B18" s="4" t="s">
        <v>15</v>
      </c>
      <c r="C18" s="10" t="e">
        <f>('results table'!C18-'results table'!$C18)/'results table'!$C18</f>
        <v>#VALUE!</v>
      </c>
      <c r="D18" s="10" t="e">
        <f>('results table'!D18-'results table'!$C18)/'results table'!$C18</f>
        <v>#VALUE!</v>
      </c>
      <c r="E18" s="10" t="e">
        <f>('results table'!E18-'results table'!$C18)/'results table'!$C18</f>
        <v>#VALUE!</v>
      </c>
      <c r="F18" s="10" t="e">
        <f>('results table'!F18-'results table'!$C18)/'results table'!$C18</f>
        <v>#VALUE!</v>
      </c>
      <c r="G18" s="10" t="e">
        <f>('results table'!G18-'results table'!$C18)/'results table'!$C18</f>
        <v>#VALUE!</v>
      </c>
      <c r="H18" s="10" t="e">
        <f>('results table'!H18-'results table'!$C18)/'results table'!$C18</f>
        <v>#VALUE!</v>
      </c>
    </row>
    <row r="19" spans="1:8" x14ac:dyDescent="0.25">
      <c r="A19" s="3"/>
      <c r="B19" s="4" t="s">
        <v>16</v>
      </c>
      <c r="C19" s="10">
        <f>('results table'!C19-'results table'!$C19)/'results table'!$C19</f>
        <v>0</v>
      </c>
      <c r="D19" s="10">
        <f>('results table'!D19-'results table'!$C19)/'results table'!$C19</f>
        <v>-6.1555232460203051E-2</v>
      </c>
      <c r="E19" s="10">
        <f>('results table'!E19-'results table'!$C19)/'results table'!$C19</f>
        <v>9.3105572826734345E-2</v>
      </c>
      <c r="F19" s="10">
        <f>('results table'!F19-'results table'!$C19)/'results table'!$C19</f>
        <v>-0.39761024486451257</v>
      </c>
      <c r="G19" s="10">
        <f>('results table'!G19-'results table'!$C19)/'results table'!$C19</f>
        <v>0.50004084875063393</v>
      </c>
      <c r="H19" s="10">
        <f>('results table'!H19-'results table'!$C19)/'results table'!$C19</f>
        <v>0.2721389972500951</v>
      </c>
    </row>
    <row r="20" spans="1:8" x14ac:dyDescent="0.25">
      <c r="A20" s="3"/>
      <c r="B20" s="4" t="s">
        <v>17</v>
      </c>
      <c r="C20" s="10">
        <f>('results table'!C20-'results table'!$C20)/'results table'!$C20</f>
        <v>0</v>
      </c>
      <c r="D20" s="10">
        <f>('results table'!D20-'results table'!$C20)/'results table'!$C20</f>
        <v>2.3160956923800467E-2</v>
      </c>
      <c r="E20" s="10">
        <f>('results table'!E20-'results table'!$C20)/'results table'!$C20</f>
        <v>-6.4242775438183464E-2</v>
      </c>
      <c r="F20" s="10">
        <f>('results table'!F20-'results table'!$C20)/'results table'!$C20</f>
        <v>5.7336550037526857E-2</v>
      </c>
      <c r="G20" s="10">
        <f>('results table'!G20-'results table'!$C20)/'results table'!$C20</f>
        <v>-5.1657048074342619E-2</v>
      </c>
      <c r="H20" s="10">
        <f>('results table'!H20-'results table'!$C20)/'results table'!$C20</f>
        <v>7.3043099507361462E-3</v>
      </c>
    </row>
    <row r="21" spans="1:8" x14ac:dyDescent="0.25">
      <c r="A21" s="3"/>
      <c r="B21" s="4" t="s">
        <v>18</v>
      </c>
      <c r="C21" s="10">
        <f>('results table'!C21-'results table'!$C21)/'results table'!$C21</f>
        <v>0</v>
      </c>
      <c r="D21" s="10">
        <f>('results table'!D21-'results table'!$C21)/'results table'!$C21</f>
        <v>-2.2295473263247824E-3</v>
      </c>
      <c r="E21" s="10">
        <f>('results table'!E21-'results table'!$C21)/'results table'!$C21</f>
        <v>7.9894315318281509E-3</v>
      </c>
      <c r="F21" s="10">
        <f>('results table'!F21-'results table'!$C21)/'results table'!$C21</f>
        <v>3.1997321654863388E-2</v>
      </c>
      <c r="G21" s="10">
        <f>('results table'!G21-'results table'!$C21)/'results table'!$C21</f>
        <v>-2.4096738811185403E-3</v>
      </c>
      <c r="H21" s="10">
        <f>('results table'!H21-'results table'!$C21)/'results table'!$C21</f>
        <v>2.4652295610065812E-2</v>
      </c>
    </row>
    <row r="22" spans="1:8" x14ac:dyDescent="0.25">
      <c r="A22" s="3"/>
      <c r="B22" s="4" t="s">
        <v>19</v>
      </c>
      <c r="C22" s="10">
        <f>('results table'!C22-'results table'!$C22)/'results table'!$C22</f>
        <v>0</v>
      </c>
      <c r="D22" s="10">
        <f>('results table'!D22-'results table'!$C22)/'results table'!$C22</f>
        <v>7.5797174115248847E-2</v>
      </c>
      <c r="E22" s="10">
        <f>('results table'!E22-'results table'!$C22)/'results table'!$C22</f>
        <v>0.20060040221648179</v>
      </c>
      <c r="F22" s="10">
        <f>('results table'!F22-'results table'!$C22)/'results table'!$C22</f>
        <v>-8.6138579229572229E-2</v>
      </c>
      <c r="G22" s="10">
        <f>('results table'!G22-'results table'!$C22)/'results table'!$C22</f>
        <v>8.8232196470097918E-2</v>
      </c>
      <c r="H22" s="10">
        <f>('results table'!H22-'results table'!$C22)/'results table'!$C22</f>
        <v>0.18176366085700901</v>
      </c>
    </row>
    <row r="23" spans="1:8" x14ac:dyDescent="0.25">
      <c r="A23" s="3"/>
      <c r="B23" s="4" t="s">
        <v>20</v>
      </c>
      <c r="C23" s="10">
        <f>('results table'!C23-'results table'!$C23)/'results table'!$C23</f>
        <v>0</v>
      </c>
      <c r="D23" s="10">
        <f>('results table'!D23-'results table'!$C23)/'results table'!$C23</f>
        <v>7.5199156658050078E-3</v>
      </c>
      <c r="E23" s="10">
        <f>('results table'!E23-'results table'!$C23)/'results table'!$C23</f>
        <v>-1.8077043900642748E-3</v>
      </c>
      <c r="F23" s="10">
        <f>('results table'!F23-'results table'!$C23)/'results table'!$C23</f>
        <v>0.40576163488091654</v>
      </c>
      <c r="G23" s="10">
        <f>('results table'!G23-'results table'!$C23)/'results table'!$C23</f>
        <v>-4.9135705639418471E-2</v>
      </c>
      <c r="H23" s="10">
        <f>('results table'!H23-'results table'!$C23)/'results table'!$C23</f>
        <v>-6.0630319499612569E-2</v>
      </c>
    </row>
    <row r="24" spans="1:8" x14ac:dyDescent="0.25">
      <c r="A24" s="3"/>
      <c r="B24" s="4" t="s">
        <v>21</v>
      </c>
      <c r="C24" s="10">
        <f>('results table'!C24-'results table'!$C24)/'results table'!$C24</f>
        <v>0</v>
      </c>
      <c r="D24" s="10">
        <f>('results table'!D24-'results table'!$C24)/'results table'!$C24</f>
        <v>-6.9780977868603433E-2</v>
      </c>
      <c r="E24" s="10">
        <f>('results table'!E24-'results table'!$C24)/'results table'!$C24</f>
        <v>-2.5664419996045375E-2</v>
      </c>
      <c r="F24" s="10">
        <f>('results table'!F24-'results table'!$C24)/'results table'!$C24</f>
        <v>0.24388292207316686</v>
      </c>
      <c r="G24" s="10">
        <f>('results table'!G24-'results table'!$C24)/'results table'!$C24</f>
        <v>-0.19999747190923103</v>
      </c>
      <c r="H24" s="10">
        <f>('results table'!H24-'results table'!$C24)/'results table'!$C24</f>
        <v>0.36149475096599126</v>
      </c>
    </row>
    <row r="25" spans="1:8" x14ac:dyDescent="0.25">
      <c r="A25" s="3"/>
      <c r="B25" s="4" t="s">
        <v>22</v>
      </c>
      <c r="C25" s="10">
        <f>('results table'!C25-'results table'!$C25)/'results table'!$C25</f>
        <v>0</v>
      </c>
      <c r="D25" s="10">
        <f>('results table'!D25-'results table'!$C25)/'results table'!$C25</f>
        <v>0</v>
      </c>
      <c r="E25" s="10">
        <f>('results table'!E25-'results table'!$C25)/'results table'!$C25</f>
        <v>0</v>
      </c>
      <c r="F25" s="10">
        <f>('results table'!F25-'results table'!$C25)/'results table'!$C25</f>
        <v>0</v>
      </c>
      <c r="G25" s="10">
        <f>('results table'!G25-'results table'!$C25)/'results table'!$C25</f>
        <v>0</v>
      </c>
      <c r="H25" s="10">
        <f>('results table'!H25-'results table'!$C25)/'results table'!$C25</f>
        <v>0</v>
      </c>
    </row>
    <row r="26" spans="1:8" x14ac:dyDescent="0.25">
      <c r="A26" s="3"/>
      <c r="B26" s="4" t="s">
        <v>15</v>
      </c>
      <c r="C26" s="10" t="e">
        <f>('results table'!C26-'results table'!$C26)/'results table'!$C26</f>
        <v>#VALUE!</v>
      </c>
      <c r="D26" s="10" t="e">
        <f>('results table'!D26-'results table'!$C26)/'results table'!$C26</f>
        <v>#VALUE!</v>
      </c>
      <c r="E26" s="10" t="e">
        <f>('results table'!E26-'results table'!$C26)/'results table'!$C26</f>
        <v>#VALUE!</v>
      </c>
      <c r="F26" s="10" t="e">
        <f>('results table'!F26-'results table'!$C26)/'results table'!$C26</f>
        <v>#VALUE!</v>
      </c>
      <c r="G26" s="10" t="e">
        <f>('results table'!G26-'results table'!$C26)/'results table'!$C26</f>
        <v>#VALUE!</v>
      </c>
      <c r="H26" s="10" t="e">
        <f>('results table'!H26-'results table'!$C26)/'results table'!$C26</f>
        <v>#VALUE!</v>
      </c>
    </row>
    <row r="27" spans="1:8" x14ac:dyDescent="0.25">
      <c r="A27" s="3"/>
      <c r="B27" s="4" t="s">
        <v>23</v>
      </c>
      <c r="C27" s="10">
        <f>('results table'!C27-'results table'!$C27)/'results table'!$C27</f>
        <v>0</v>
      </c>
      <c r="D27" s="10">
        <f>('results table'!D27-'results table'!$C27)/'results table'!$C27</f>
        <v>-2.8347827185905373E-2</v>
      </c>
      <c r="E27" s="10">
        <f>('results table'!E27-'results table'!$C27)/'results table'!$C27</f>
        <v>6.1632200665062288E-2</v>
      </c>
      <c r="F27" s="10">
        <f>('results table'!F27-'results table'!$C27)/'results table'!$C27</f>
        <v>3.5700514357727531E-2</v>
      </c>
      <c r="G27" s="10">
        <f>('results table'!G27-'results table'!$C27)/'results table'!$C27</f>
        <v>6.760936188749395E-3</v>
      </c>
      <c r="H27" s="10">
        <f>('results table'!H27-'results table'!$C27)/'results table'!$C27</f>
        <v>2.9813490657068818E-2</v>
      </c>
    </row>
    <row r="28" spans="1:8" x14ac:dyDescent="0.25">
      <c r="A28" s="3"/>
      <c r="B28" s="4" t="s">
        <v>24</v>
      </c>
      <c r="C28" s="10">
        <f>('results table'!C28-'results table'!$C28)/'results table'!$C28</f>
        <v>0</v>
      </c>
      <c r="D28" s="10">
        <f>('results table'!D28-'results table'!$C28)/'results table'!$C28</f>
        <v>0.1659945389124157</v>
      </c>
      <c r="E28" s="10">
        <f>('results table'!E28-'results table'!$C28)/'results table'!$C28</f>
        <v>1.0285000017281334E-3</v>
      </c>
      <c r="F28" s="10">
        <f>('results table'!F28-'results table'!$C28)/'results table'!$C28</f>
        <v>0.49046354288961802</v>
      </c>
      <c r="G28" s="10">
        <f>('results table'!G28-'results table'!$C28)/'results table'!$C28</f>
        <v>9.3689054966562858E-3</v>
      </c>
      <c r="H28" s="10">
        <f>('results table'!H28-'results table'!$C28)/'results table'!$C28</f>
        <v>-0.22983630634348007</v>
      </c>
    </row>
    <row r="29" spans="1:8" x14ac:dyDescent="0.25">
      <c r="A29" s="3"/>
      <c r="B29" s="4" t="s">
        <v>25</v>
      </c>
      <c r="C29" s="10">
        <f>('results table'!C29-'results table'!$C29)/'results table'!$C29</f>
        <v>0</v>
      </c>
      <c r="D29" s="10">
        <f>('results table'!D29-'results table'!$C29)/'results table'!$C29</f>
        <v>0.10816033137791493</v>
      </c>
      <c r="E29" s="10">
        <f>('results table'!E29-'results table'!$C29)/'results table'!$C29</f>
        <v>0.20086548609008475</v>
      </c>
      <c r="F29" s="10">
        <f>('results table'!F29-'results table'!$C29)/'results table'!$C29</f>
        <v>0.5748733555415223</v>
      </c>
      <c r="G29" s="10">
        <f>('results table'!G29-'results table'!$C29)/'results table'!$C29</f>
        <v>-3.7260670390567116E-2</v>
      </c>
      <c r="H29" s="10">
        <f>('results table'!H29-'results table'!$C29)/'results table'!$C29</f>
        <v>-0.1327371401807842</v>
      </c>
    </row>
    <row r="30" spans="1:8" x14ac:dyDescent="0.25">
      <c r="A30" s="3"/>
      <c r="B30" s="4" t="s">
        <v>26</v>
      </c>
      <c r="C30" s="10">
        <f>('results table'!C30-'results table'!$C30)/'results table'!$C30</f>
        <v>0</v>
      </c>
      <c r="D30" s="10">
        <f>('results table'!D30-'results table'!$C30)/'results table'!$C30</f>
        <v>-8.6857204641083863E-3</v>
      </c>
      <c r="E30" s="10">
        <f>('results table'!E30-'results table'!$C30)/'results table'!$C30</f>
        <v>5.3214320315605355E-3</v>
      </c>
      <c r="F30" s="10">
        <f>('results table'!F30-'results table'!$C30)/'results table'!$C30</f>
        <v>-1.5789501075615654E-2</v>
      </c>
      <c r="G30" s="10">
        <f>('results table'!G30-'results table'!$C30)/'results table'!$C30</f>
        <v>1.1574111190834178E-2</v>
      </c>
      <c r="H30" s="10">
        <f>('results table'!H30-'results table'!$C30)/'results table'!$C30</f>
        <v>9.6960591308951401E-3</v>
      </c>
    </row>
    <row r="31" spans="1:8" x14ac:dyDescent="0.25">
      <c r="A31" s="3"/>
      <c r="B31" s="4" t="s">
        <v>27</v>
      </c>
      <c r="C31" s="10">
        <f>('results table'!C31-'results table'!$C31)/'results table'!$C31</f>
        <v>0</v>
      </c>
      <c r="D31" s="10">
        <f>('results table'!D31-'results table'!$C31)/'results table'!$C31</f>
        <v>6.0596701383871677E-3</v>
      </c>
      <c r="E31" s="10">
        <f>('results table'!E31-'results table'!$C31)/'results table'!$C31</f>
        <v>-4.5184084636739332E-3</v>
      </c>
      <c r="F31" s="10">
        <f>('results table'!F31-'results table'!$C31)/'results table'!$C31</f>
        <v>2.1872134313613541E-3</v>
      </c>
      <c r="G31" s="10">
        <f>('results table'!G31-'results table'!$C31)/'results table'!$C31</f>
        <v>-4.6862287528517364E-3</v>
      </c>
      <c r="H31" s="10">
        <f>('results table'!H31-'results table'!$C31)/'results table'!$C31</f>
        <v>-0.50000173645466661</v>
      </c>
    </row>
    <row r="32" spans="1:8" x14ac:dyDescent="0.25">
      <c r="A32" s="3"/>
      <c r="B32" s="4" t="s">
        <v>15</v>
      </c>
      <c r="C32" s="10">
        <f>('results table'!C32-'results table'!$C32)/'results table'!$C32</f>
        <v>0</v>
      </c>
      <c r="D32" s="10" t="e">
        <f>('results table'!D32-'results table'!$C32)/'results table'!$C32</f>
        <v>#VALUE!</v>
      </c>
      <c r="E32" s="10" t="e">
        <f>('results table'!E32-'results table'!$C32)/'results table'!$C32</f>
        <v>#VALUE!</v>
      </c>
      <c r="F32" s="10" t="e">
        <f>('results table'!F32-'results table'!$C32)/'results table'!$C32</f>
        <v>#VALUE!</v>
      </c>
      <c r="G32" s="10" t="e">
        <f>('results table'!G32-'results table'!$C32)/'results table'!$C32</f>
        <v>#VALUE!</v>
      </c>
      <c r="H32" s="10" t="e">
        <f>('results table'!H32-'results table'!$C32)/'results table'!$C32</f>
        <v>#VALUE!</v>
      </c>
    </row>
    <row r="33" spans="1:8" x14ac:dyDescent="0.25">
      <c r="A33" s="3"/>
      <c r="B33" s="4" t="s">
        <v>28</v>
      </c>
      <c r="C33" s="10">
        <f>('results table'!C33-'results table'!$C33)/'results table'!$C33</f>
        <v>0</v>
      </c>
      <c r="D33" s="10">
        <f>('results table'!D33-'results table'!$C33)/'results table'!$C33</f>
        <v>0.31551559217968556</v>
      </c>
      <c r="E33" s="10">
        <f>('results table'!E33-'results table'!$C33)/'results table'!$C33</f>
        <v>0.12477617820417289</v>
      </c>
      <c r="F33" s="10">
        <f>('results table'!F33-'results table'!$C33)/'results table'!$C33</f>
        <v>0.64596935110460285</v>
      </c>
      <c r="G33" s="10">
        <f>('results table'!G33-'results table'!$C33)/'results table'!$C33</f>
        <v>2.3505782922350893E-2</v>
      </c>
      <c r="H33" s="10">
        <f>('results table'!H33-'results table'!$C33)/'results table'!$C33</f>
        <v>0.60250098052121437</v>
      </c>
    </row>
    <row r="34" spans="1:8" x14ac:dyDescent="0.25">
      <c r="A34" s="3"/>
      <c r="B34" s="4" t="s">
        <v>29</v>
      </c>
      <c r="C34" s="10">
        <f>('results table'!C34-'results table'!$C34)/'results table'!$C34</f>
        <v>0</v>
      </c>
      <c r="D34" s="10">
        <f>('results table'!D34-'results table'!$C34)/'results table'!$C34</f>
        <v>1.2052519218202842E-2</v>
      </c>
      <c r="E34" s="10">
        <f>('results table'!E34-'results table'!$C34)/'results table'!$C34</f>
        <v>-1.3018944329625356E-2</v>
      </c>
      <c r="F34" s="10">
        <f>('results table'!F34-'results table'!$C34)/'results table'!$C34</f>
        <v>2.6098367454179209E-3</v>
      </c>
      <c r="G34" s="10">
        <f>('results table'!G34-'results table'!$C34)/'results table'!$C34</f>
        <v>-1.1324520193616888E-2</v>
      </c>
      <c r="H34" s="10">
        <f>('results table'!H34-'results table'!$C34)/'results table'!$C34</f>
        <v>-1.4875037115965144E-2</v>
      </c>
    </row>
    <row r="35" spans="1:8" x14ac:dyDescent="0.25">
      <c r="A35" s="3"/>
      <c r="B35" s="4" t="s">
        <v>15</v>
      </c>
      <c r="C35" s="10">
        <f>('results table'!C35-'results table'!$C35)/'results table'!$C35</f>
        <v>0</v>
      </c>
      <c r="D35" s="10" t="e">
        <f>('results table'!D35-'results table'!$C35)/'results table'!$C35</f>
        <v>#VALUE!</v>
      </c>
      <c r="E35" s="10" t="e">
        <f>('results table'!E35-'results table'!$C35)/'results table'!$C35</f>
        <v>#VALUE!</v>
      </c>
      <c r="F35" s="10" t="e">
        <f>('results table'!F35-'results table'!$C35)/'results table'!$C35</f>
        <v>#VALUE!</v>
      </c>
      <c r="G35" s="10" t="e">
        <f>('results table'!G35-'results table'!$C35)/'results table'!$C35</f>
        <v>#VALUE!</v>
      </c>
      <c r="H35" s="10" t="e">
        <f>('results table'!H35-'results table'!$C35)/'results table'!$C35</f>
        <v>#VALUE!</v>
      </c>
    </row>
    <row r="36" spans="1:8" x14ac:dyDescent="0.25">
      <c r="A36" s="3"/>
      <c r="B36" s="4" t="s">
        <v>28</v>
      </c>
      <c r="C36" s="10">
        <f>('results table'!C36-'results table'!$C36)/'results table'!$C36</f>
        <v>0</v>
      </c>
      <c r="D36" s="10">
        <f>('results table'!D36-'results table'!$C36)/'results table'!$C36</f>
        <v>-6.1921729814927724E-2</v>
      </c>
      <c r="E36" s="10">
        <f>('results table'!E36-'results table'!$C36)/'results table'!$C36</f>
        <v>-4.9959999671259823E-2</v>
      </c>
      <c r="F36" s="10">
        <f>('results table'!F36-'results table'!$C36)/'results table'!$C36</f>
        <v>-7.0326848161953032E-2</v>
      </c>
      <c r="G36" s="10">
        <f>('results table'!G36-'results table'!$C36)/'results table'!$C36</f>
        <v>-1.116802551104187E-2</v>
      </c>
      <c r="H36" s="10">
        <f>('results table'!H36-'results table'!$C36)/'results table'!$C36</f>
        <v>-0.13415125414243578</v>
      </c>
    </row>
    <row r="37" spans="1:8" x14ac:dyDescent="0.25">
      <c r="A37" s="3"/>
      <c r="B37" s="4" t="s">
        <v>30</v>
      </c>
      <c r="C37" s="10">
        <f>('results table'!C37-'results table'!$C37)/'results table'!$C37</f>
        <v>0</v>
      </c>
      <c r="D37" s="10">
        <f>('results table'!D37-'results table'!$C37)/'results table'!$C37</f>
        <v>0.13845423893158279</v>
      </c>
      <c r="E37" s="10">
        <f>('results table'!E37-'results table'!$C37)/'results table'!$C37</f>
        <v>0.14217100752144957</v>
      </c>
      <c r="F37" s="10">
        <f>('results table'!F37-'results table'!$C37)/'results table'!$C37</f>
        <v>-2.6366817235284191E-3</v>
      </c>
      <c r="G37" s="10">
        <f>('results table'!G37-'results table'!$C37)/'results table'!$C37</f>
        <v>0.18234075793981649</v>
      </c>
      <c r="H37" s="10">
        <f>('results table'!H37-'results table'!$C37)/'results table'!$C37</f>
        <v>8.6018370243646239E-2</v>
      </c>
    </row>
    <row r="38" spans="1:8" x14ac:dyDescent="0.25">
      <c r="A38" s="3"/>
      <c r="B38" s="4" t="s">
        <v>31</v>
      </c>
      <c r="C38" s="10">
        <f>('results table'!C38-'results table'!$C38)/'results table'!$C38</f>
        <v>0</v>
      </c>
      <c r="D38" s="10">
        <f>('results table'!D38-'results table'!$C38)/'results table'!$C38</f>
        <v>-3.5114612274399965E-3</v>
      </c>
      <c r="E38" s="10">
        <f>('results table'!E38-'results table'!$C38)/'results table'!$C38</f>
        <v>-1.0427807855679747E-2</v>
      </c>
      <c r="F38" s="10">
        <f>('results table'!F38-'results table'!$C38)/'results table'!$C38</f>
        <v>-5.8117344193439995E-3</v>
      </c>
      <c r="G38" s="10">
        <f>('results table'!G38-'results table'!$C38)/'results table'!$C38</f>
        <v>-1.4611712060946606E-2</v>
      </c>
      <c r="H38" s="10">
        <f>('results table'!H38-'results table'!$C38)/'results table'!$C38</f>
        <v>-7.518576389767012E-3</v>
      </c>
    </row>
    <row r="39" spans="1:8" x14ac:dyDescent="0.25">
      <c r="A39" s="3"/>
      <c r="B39" s="4" t="s">
        <v>32</v>
      </c>
      <c r="C39" s="10">
        <f>('results table'!C39-'results table'!$C39)/'results table'!$C39</f>
        <v>0</v>
      </c>
      <c r="D39" s="10">
        <f>('results table'!D39-'results table'!$C39)/'results table'!$C39</f>
        <v>4.2909789124226695E-3</v>
      </c>
      <c r="E39" s="10">
        <f>('results table'!E39-'results table'!$C39)/'results table'!$C39</f>
        <v>-4.5134842807547891E-3</v>
      </c>
      <c r="F39" s="10">
        <f>('results table'!F39-'results table'!$C39)/'results table'!$C39</f>
        <v>1.0416910393148088E-2</v>
      </c>
      <c r="G39" s="10">
        <f>('results table'!G39-'results table'!$C39)/'results table'!$C39</f>
        <v>-5.9376630758358629E-3</v>
      </c>
      <c r="H39" s="10">
        <f>('results table'!H39-'results table'!$C39)/'results table'!$C39</f>
        <v>-5.6952569102078502E-3</v>
      </c>
    </row>
    <row r="40" spans="1:8" x14ac:dyDescent="0.25">
      <c r="A40" s="3"/>
      <c r="B40" s="4" t="s">
        <v>33</v>
      </c>
      <c r="C40" s="10">
        <f>('results table'!C40-'results table'!$C40)/'results table'!$C40</f>
        <v>0</v>
      </c>
      <c r="D40" s="10">
        <f>('results table'!D40-'results table'!$C40)/'results table'!$C40</f>
        <v>-2.291228071083235E-3</v>
      </c>
      <c r="E40" s="10">
        <f>('results table'!E40-'results table'!$C40)/'results table'!$C40</f>
        <v>-8.7570524373635484E-4</v>
      </c>
      <c r="F40" s="10">
        <f>('results table'!F40-'results table'!$C40)/'results table'!$C40</f>
        <v>-3.3422161539926874E-3</v>
      </c>
      <c r="G40" s="10">
        <f>('results table'!G40-'results table'!$C40)/'results table'!$C40</f>
        <v>-7.3945665163453831E-4</v>
      </c>
      <c r="H40" s="10">
        <f>('results table'!H40-'results table'!$C40)/'results table'!$C40</f>
        <v>-3.1998658215015318E-3</v>
      </c>
    </row>
    <row r="41" spans="1:8" x14ac:dyDescent="0.25">
      <c r="A41" s="6"/>
      <c r="B41" s="2" t="s">
        <v>34</v>
      </c>
      <c r="C41" s="10">
        <f>('results table'!C41-'results table'!$C41)/'results table'!$C41</f>
        <v>0</v>
      </c>
      <c r="D41" s="10">
        <f>('results table'!D41-'results table'!$C41)/'results table'!$C41</f>
        <v>0</v>
      </c>
      <c r="E41" s="10">
        <f>('results table'!E41-'results table'!$C41)/'results table'!$C41</f>
        <v>0</v>
      </c>
      <c r="F41" s="10">
        <f>('results table'!F41-'results table'!$C41)/'results table'!$C41</f>
        <v>0</v>
      </c>
      <c r="G41" s="10">
        <f>('results table'!G41-'results table'!$C41)/'results table'!$C41</f>
        <v>0</v>
      </c>
      <c r="H41" s="10">
        <f>('results table'!H41-'results table'!$C41)/'results table'!$C41</f>
        <v>0</v>
      </c>
    </row>
  </sheetData>
  <mergeCells count="1">
    <mergeCell ref="A3:A4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21A3B-DFBE-452F-AED7-366FA14D3AB1}">
  <dimension ref="A1:G31"/>
  <sheetViews>
    <sheetView tabSelected="1" workbookViewId="0">
      <selection activeCell="C1" sqref="C1:G1"/>
    </sheetView>
  </sheetViews>
  <sheetFormatPr defaultRowHeight="15" x14ac:dyDescent="0.25"/>
  <cols>
    <col min="2" max="2" width="42.28515625" bestFit="1" customWidth="1"/>
    <col min="3" max="3" width="17.140625" bestFit="1" customWidth="1"/>
    <col min="4" max="4" width="16.85546875" bestFit="1" customWidth="1"/>
    <col min="5" max="5" width="15" bestFit="1" customWidth="1"/>
    <col min="6" max="6" width="15.140625" bestFit="1" customWidth="1"/>
    <col min="7" max="7" width="17.28515625" bestFit="1" customWidth="1"/>
  </cols>
  <sheetData>
    <row r="1" spans="1:7" x14ac:dyDescent="0.25">
      <c r="C1" s="11" t="s">
        <v>48</v>
      </c>
      <c r="D1" s="11"/>
      <c r="E1" s="11"/>
      <c r="F1" s="11"/>
      <c r="G1" s="11"/>
    </row>
    <row r="2" spans="1:7" x14ac:dyDescent="0.25">
      <c r="A2" s="2"/>
      <c r="B2" s="2"/>
      <c r="C2" s="2" t="s">
        <v>36</v>
      </c>
      <c r="D2" s="2" t="s">
        <v>37</v>
      </c>
      <c r="E2" s="2" t="s">
        <v>38</v>
      </c>
      <c r="F2" s="2" t="s">
        <v>42</v>
      </c>
      <c r="G2" s="8" t="s">
        <v>43</v>
      </c>
    </row>
    <row r="3" spans="1:7" x14ac:dyDescent="0.25">
      <c r="A3" s="3"/>
      <c r="B3" s="4" t="s">
        <v>1</v>
      </c>
      <c r="C3" s="10">
        <v>4.1373758010028128E-2</v>
      </c>
      <c r="D3" s="10">
        <v>-2.4006499230676343E-2</v>
      </c>
      <c r="E3" s="10">
        <v>-5.2963330431875462E-2</v>
      </c>
      <c r="F3" s="10">
        <v>-0.50064522610441076</v>
      </c>
      <c r="G3" s="10">
        <v>-0.82912081400972781</v>
      </c>
    </row>
    <row r="4" spans="1:7" x14ac:dyDescent="0.25">
      <c r="A4" s="3"/>
      <c r="B4" s="4" t="s">
        <v>4</v>
      </c>
      <c r="C4" s="10">
        <v>-4.1374545455617209E-2</v>
      </c>
      <c r="D4" s="10">
        <v>0.24991756101450432</v>
      </c>
      <c r="E4" s="10">
        <v>0.15252763331069621</v>
      </c>
      <c r="F4" s="10">
        <v>0.13220754989824876</v>
      </c>
      <c r="G4" s="10">
        <v>0.16820879925323698</v>
      </c>
    </row>
    <row r="5" spans="1:7" x14ac:dyDescent="0.25">
      <c r="A5" s="3"/>
      <c r="B5" s="4" t="s">
        <v>5</v>
      </c>
      <c r="C5" s="10">
        <v>-5.5547076628481998E-3</v>
      </c>
      <c r="D5" s="10">
        <v>-5.8374827415814991E-2</v>
      </c>
      <c r="E5" s="10">
        <v>-2.5786867796428723E-2</v>
      </c>
      <c r="F5" s="10">
        <v>-3.4307395572058192E-3</v>
      </c>
      <c r="G5" s="10">
        <v>2.7606188079317188E-2</v>
      </c>
    </row>
    <row r="6" spans="1:7" x14ac:dyDescent="0.25">
      <c r="A6" s="3"/>
      <c r="B6" s="4" t="s">
        <v>6</v>
      </c>
      <c r="C6" s="10">
        <v>-0.11977817566819468</v>
      </c>
      <c r="D6" s="10">
        <v>1.0696306760706233</v>
      </c>
      <c r="E6" s="10">
        <v>1.0675985825160819</v>
      </c>
      <c r="F6" s="10">
        <v>0.22719952124358123</v>
      </c>
      <c r="G6" s="10">
        <v>1.1322682433265043</v>
      </c>
    </row>
    <row r="7" spans="1:7" x14ac:dyDescent="0.25">
      <c r="A7" s="3"/>
      <c r="B7" s="4" t="s">
        <v>7</v>
      </c>
      <c r="C7" s="10">
        <v>1.1528864348796457E-2</v>
      </c>
      <c r="D7" s="10">
        <v>-5.4003133872528655E-3</v>
      </c>
      <c r="E7" s="10">
        <v>1.9713438272386922E-2</v>
      </c>
      <c r="F7" s="10">
        <v>-7.6187216577194563E-3</v>
      </c>
      <c r="G7" s="10">
        <v>-1.1898616162603286E-2</v>
      </c>
    </row>
    <row r="8" spans="1:7" x14ac:dyDescent="0.25">
      <c r="A8" s="3"/>
      <c r="B8" s="4" t="s">
        <v>8</v>
      </c>
      <c r="C8" s="10">
        <v>-6.8559186306261042E-3</v>
      </c>
      <c r="D8" s="10">
        <v>2.92511205246858E-2</v>
      </c>
      <c r="E8" s="10">
        <v>-7.7512554272936976E-2</v>
      </c>
      <c r="F8" s="10">
        <v>3.4270877969188061E-2</v>
      </c>
      <c r="G8" s="10">
        <v>3.0636235931295941E-2</v>
      </c>
    </row>
    <row r="9" spans="1:7" x14ac:dyDescent="0.25">
      <c r="A9" s="3"/>
      <c r="B9" s="4" t="s">
        <v>9</v>
      </c>
      <c r="C9" s="12" t="s">
        <v>47</v>
      </c>
      <c r="D9" s="12" t="s">
        <v>47</v>
      </c>
      <c r="E9" s="10">
        <v>-7.9194796102747891E-2</v>
      </c>
      <c r="F9" s="10">
        <v>0.22551975057745827</v>
      </c>
      <c r="G9" s="10">
        <v>0.31910174691421417</v>
      </c>
    </row>
    <row r="10" spans="1:7" x14ac:dyDescent="0.25">
      <c r="A10" s="3"/>
      <c r="B10" s="4" t="s">
        <v>10</v>
      </c>
      <c r="C10" s="10">
        <v>0.17379380403806555</v>
      </c>
      <c r="D10" s="10">
        <v>0.13090064498086257</v>
      </c>
      <c r="E10" s="10">
        <v>-0.2621174500618525</v>
      </c>
      <c r="F10" s="10">
        <v>0.72417548717060976</v>
      </c>
      <c r="G10" s="10">
        <v>-0.30285031776579702</v>
      </c>
    </row>
    <row r="11" spans="1:7" x14ac:dyDescent="0.25">
      <c r="A11" s="3"/>
      <c r="B11" s="4" t="s">
        <v>11</v>
      </c>
      <c r="C11" s="10">
        <v>-9.307856354184808E-3</v>
      </c>
      <c r="D11" s="10">
        <v>-2.0039063861474301E-2</v>
      </c>
      <c r="E11" s="10">
        <v>-0.29804126569742645</v>
      </c>
      <c r="F11" s="10">
        <v>0.18893186770040124</v>
      </c>
      <c r="G11" s="10">
        <v>0.74604836920922479</v>
      </c>
    </row>
    <row r="12" spans="1:7" x14ac:dyDescent="0.25">
      <c r="A12" s="3"/>
      <c r="B12" s="4" t="s">
        <v>13</v>
      </c>
      <c r="C12" s="10">
        <v>2.0881567787627647E-2</v>
      </c>
      <c r="D12" s="10">
        <v>-1.8506572487801368E-2</v>
      </c>
      <c r="E12" s="10">
        <v>-0.21243137637623608</v>
      </c>
      <c r="F12" s="10">
        <v>3.3594389732845793E-2</v>
      </c>
      <c r="G12" s="10">
        <v>-0.19938087568393373</v>
      </c>
    </row>
    <row r="13" spans="1:7" x14ac:dyDescent="0.25">
      <c r="A13" s="3"/>
      <c r="B13" s="4" t="s">
        <v>14</v>
      </c>
      <c r="C13" s="10">
        <v>-4.9264571497112691E-2</v>
      </c>
      <c r="D13" s="10">
        <v>-5.1319192952199236E-3</v>
      </c>
      <c r="E13" s="10">
        <v>-0.10314427270394487</v>
      </c>
      <c r="F13" s="10">
        <v>3.0428693247477743E-2</v>
      </c>
      <c r="G13" s="10">
        <v>0.12770036790647873</v>
      </c>
    </row>
    <row r="14" spans="1:7" x14ac:dyDescent="0.25">
      <c r="A14" s="3"/>
      <c r="B14" s="4" t="s">
        <v>16</v>
      </c>
      <c r="C14" s="10">
        <v>-6.1555232460203051E-2</v>
      </c>
      <c r="D14" s="10">
        <v>9.3105572826734345E-2</v>
      </c>
      <c r="E14" s="12" t="s">
        <v>47</v>
      </c>
      <c r="F14" s="12" t="s">
        <v>47</v>
      </c>
      <c r="G14" s="10">
        <v>0.2721389972500951</v>
      </c>
    </row>
    <row r="15" spans="1:7" x14ac:dyDescent="0.25">
      <c r="A15" s="3"/>
      <c r="B15" s="4" t="s">
        <v>17</v>
      </c>
      <c r="C15" s="10">
        <v>2.3160956923800467E-2</v>
      </c>
      <c r="D15" s="10">
        <v>-6.4242775438183464E-2</v>
      </c>
      <c r="E15" s="10">
        <v>5.7336550037526857E-2</v>
      </c>
      <c r="F15" s="10">
        <v>-5.1657048074342619E-2</v>
      </c>
      <c r="G15" s="10">
        <v>7.3043099507361462E-3</v>
      </c>
    </row>
    <row r="16" spans="1:7" x14ac:dyDescent="0.25">
      <c r="A16" s="3"/>
      <c r="B16" s="4" t="s">
        <v>18</v>
      </c>
      <c r="C16" s="10">
        <v>-2.2295473263247824E-3</v>
      </c>
      <c r="D16" s="10">
        <v>7.9894315318281509E-3</v>
      </c>
      <c r="E16" s="10">
        <v>3.1997321654863388E-2</v>
      </c>
      <c r="F16" s="10">
        <v>-2.4096738811185403E-3</v>
      </c>
      <c r="G16" s="10">
        <v>2.4652295610065812E-2</v>
      </c>
    </row>
    <row r="17" spans="1:7" x14ac:dyDescent="0.25">
      <c r="A17" s="3"/>
      <c r="B17" s="4" t="s">
        <v>19</v>
      </c>
      <c r="C17" s="10">
        <v>7.5797174115248847E-2</v>
      </c>
      <c r="D17" s="10">
        <v>0.20060040221648179</v>
      </c>
      <c r="E17" s="10">
        <v>-8.6138579229572229E-2</v>
      </c>
      <c r="F17" s="10">
        <v>8.8232196470097918E-2</v>
      </c>
      <c r="G17" s="10">
        <v>0.18176366085700901</v>
      </c>
    </row>
    <row r="18" spans="1:7" x14ac:dyDescent="0.25">
      <c r="A18" s="3"/>
      <c r="B18" s="4" t="s">
        <v>20</v>
      </c>
      <c r="C18" s="10">
        <v>7.5199156658050078E-3</v>
      </c>
      <c r="D18" s="10">
        <v>-1.8077043900642748E-3</v>
      </c>
      <c r="E18" s="10">
        <v>0.40576163488091654</v>
      </c>
      <c r="F18" s="10">
        <v>-4.9135705639418471E-2</v>
      </c>
      <c r="G18" s="10">
        <v>-6.0630319499612569E-2</v>
      </c>
    </row>
    <row r="19" spans="1:7" x14ac:dyDescent="0.25">
      <c r="A19" s="3"/>
      <c r="B19" s="4" t="s">
        <v>21</v>
      </c>
      <c r="C19" s="10">
        <v>-6.9780977868603433E-2</v>
      </c>
      <c r="D19" s="10">
        <v>-2.5664419996045375E-2</v>
      </c>
      <c r="E19" s="10">
        <v>0.24388292207316686</v>
      </c>
      <c r="F19" s="10">
        <v>-0.19999747190923103</v>
      </c>
      <c r="G19" s="10">
        <v>0.36149475096599126</v>
      </c>
    </row>
    <row r="20" spans="1:7" x14ac:dyDescent="0.25">
      <c r="A20" s="3"/>
      <c r="B20" s="4" t="s">
        <v>23</v>
      </c>
      <c r="C20" s="10">
        <v>-2.8347827185905373E-2</v>
      </c>
      <c r="D20" s="10">
        <v>6.1632200665062288E-2</v>
      </c>
      <c r="E20" s="10">
        <v>3.5700514357727531E-2</v>
      </c>
      <c r="F20" s="10">
        <v>6.760936188749395E-3</v>
      </c>
      <c r="G20" s="10">
        <v>2.9813490657068818E-2</v>
      </c>
    </row>
    <row r="21" spans="1:7" x14ac:dyDescent="0.25">
      <c r="A21" s="3"/>
      <c r="B21" s="4" t="s">
        <v>24</v>
      </c>
      <c r="C21" s="10">
        <v>0.1659945389124157</v>
      </c>
      <c r="D21" s="10">
        <v>1.0285000017281334E-3</v>
      </c>
      <c r="E21" s="10">
        <v>0.49046354288961802</v>
      </c>
      <c r="F21" s="10">
        <v>9.3689054966562858E-3</v>
      </c>
      <c r="G21" s="10">
        <v>-0.22983630634348007</v>
      </c>
    </row>
    <row r="22" spans="1:7" x14ac:dyDescent="0.25">
      <c r="A22" s="3"/>
      <c r="B22" s="4" t="s">
        <v>25</v>
      </c>
      <c r="C22" s="10">
        <v>0.10816033137791493</v>
      </c>
      <c r="D22" s="10">
        <v>0.20086548609008475</v>
      </c>
      <c r="E22" s="10">
        <v>0.5748733555415223</v>
      </c>
      <c r="F22" s="10">
        <v>-3.7260670390567116E-2</v>
      </c>
      <c r="G22" s="10">
        <v>-0.1327371401807842</v>
      </c>
    </row>
    <row r="23" spans="1:7" x14ac:dyDescent="0.25">
      <c r="A23" s="3"/>
      <c r="B23" s="4" t="s">
        <v>26</v>
      </c>
      <c r="C23" s="10">
        <v>-8.6857204641083863E-3</v>
      </c>
      <c r="D23" s="10">
        <v>5.3214320315605355E-3</v>
      </c>
      <c r="E23" s="10">
        <v>-1.5789501075615654E-2</v>
      </c>
      <c r="F23" s="10">
        <v>1.1574111190834178E-2</v>
      </c>
      <c r="G23" s="10">
        <v>9.6960591308951401E-3</v>
      </c>
    </row>
    <row r="24" spans="1:7" x14ac:dyDescent="0.25">
      <c r="A24" s="3"/>
      <c r="B24" s="4" t="s">
        <v>27</v>
      </c>
      <c r="C24" s="10">
        <v>6.0596701383871677E-3</v>
      </c>
      <c r="D24" s="10">
        <v>-4.5184084636739332E-3</v>
      </c>
      <c r="E24" s="10">
        <v>2.1872134313613541E-3</v>
      </c>
      <c r="F24" s="10">
        <v>-4.6862287528517364E-3</v>
      </c>
      <c r="G24" s="12" t="s">
        <v>47</v>
      </c>
    </row>
    <row r="25" spans="1:7" x14ac:dyDescent="0.25">
      <c r="A25" s="3"/>
      <c r="B25" s="4" t="s">
        <v>28</v>
      </c>
      <c r="C25" s="10">
        <v>0.31551559217968556</v>
      </c>
      <c r="D25" s="10">
        <v>0.12477617820417289</v>
      </c>
      <c r="E25" s="10">
        <v>0.64596935110460285</v>
      </c>
      <c r="F25" s="10">
        <v>2.3505782922350893E-2</v>
      </c>
      <c r="G25" s="10">
        <v>0.60250098052121437</v>
      </c>
    </row>
    <row r="26" spans="1:7" x14ac:dyDescent="0.25">
      <c r="A26" s="3"/>
      <c r="B26" s="4" t="s">
        <v>29</v>
      </c>
      <c r="C26" s="10">
        <v>1.2052519218202842E-2</v>
      </c>
      <c r="D26" s="10">
        <v>-1.3018944329625356E-2</v>
      </c>
      <c r="E26" s="10">
        <v>2.6098367454179209E-3</v>
      </c>
      <c r="F26" s="10">
        <v>-1.1324520193616888E-2</v>
      </c>
      <c r="G26" s="10">
        <v>-1.4875037115965144E-2</v>
      </c>
    </row>
    <row r="27" spans="1:7" x14ac:dyDescent="0.25">
      <c r="A27" s="3"/>
      <c r="B27" s="4" t="s">
        <v>28</v>
      </c>
      <c r="C27" s="10">
        <v>-6.1921729814927724E-2</v>
      </c>
      <c r="D27" s="10">
        <v>-4.9959999671259823E-2</v>
      </c>
      <c r="E27" s="10">
        <v>-7.0326848161953032E-2</v>
      </c>
      <c r="F27" s="10">
        <v>-1.116802551104187E-2</v>
      </c>
      <c r="G27" s="10">
        <v>-0.13415125414243578</v>
      </c>
    </row>
    <row r="28" spans="1:7" x14ac:dyDescent="0.25">
      <c r="A28" s="3"/>
      <c r="B28" s="4" t="s">
        <v>30</v>
      </c>
      <c r="C28" s="10">
        <v>0.13845423893158279</v>
      </c>
      <c r="D28" s="10">
        <v>0.14217100752144957</v>
      </c>
      <c r="E28" s="10">
        <v>-2.6366817235284191E-3</v>
      </c>
      <c r="F28" s="10">
        <v>0.18234075793981649</v>
      </c>
      <c r="G28" s="10">
        <v>8.6018370243646239E-2</v>
      </c>
    </row>
    <row r="29" spans="1:7" x14ac:dyDescent="0.25">
      <c r="A29" s="3"/>
      <c r="B29" s="4" t="s">
        <v>31</v>
      </c>
      <c r="C29" s="10">
        <v>-3.5114612274399965E-3</v>
      </c>
      <c r="D29" s="10">
        <v>-1.0427807855679747E-2</v>
      </c>
      <c r="E29" s="10">
        <v>-5.8117344193439995E-3</v>
      </c>
      <c r="F29" s="10">
        <v>-1.4611712060946606E-2</v>
      </c>
      <c r="G29" s="10">
        <v>-7.518576389767012E-3</v>
      </c>
    </row>
    <row r="30" spans="1:7" x14ac:dyDescent="0.25">
      <c r="A30" s="3"/>
      <c r="B30" s="4" t="s">
        <v>32</v>
      </c>
      <c r="C30" s="10">
        <v>4.2909789124226695E-3</v>
      </c>
      <c r="D30" s="10">
        <v>-4.5134842807547891E-3</v>
      </c>
      <c r="E30" s="10">
        <v>1.0416910393148088E-2</v>
      </c>
      <c r="F30" s="10">
        <v>-5.9376630758358629E-3</v>
      </c>
      <c r="G30" s="10">
        <v>-5.6952569102078502E-3</v>
      </c>
    </row>
    <row r="31" spans="1:7" x14ac:dyDescent="0.25">
      <c r="A31" s="3"/>
      <c r="B31" s="4" t="s">
        <v>33</v>
      </c>
      <c r="C31" s="10">
        <v>-2.291228071083235E-3</v>
      </c>
      <c r="D31" s="10">
        <v>-8.7570524373635484E-4</v>
      </c>
      <c r="E31" s="10">
        <v>-3.3422161539926874E-3</v>
      </c>
      <c r="F31" s="10">
        <v>-7.3945665163453831E-4</v>
      </c>
      <c r="G31" s="10">
        <v>-3.1998658215015318E-3</v>
      </c>
    </row>
  </sheetData>
  <mergeCells count="2">
    <mergeCell ref="A3:A31"/>
    <mergeCell ref="C1:G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3 W q d V s L S k i + l A A A A 9 g A A A B I A H A B D b 2 5 m a W c v U G F j a 2 F n Z S 5 4 b W w g o h g A K K A U A A A A A A A A A A A A A A A A A A A A A A A A A A A A h Y 8 9 C s I w A I W v U r I 3 f 1 W Q k q a D 4 G R B F M Q 1 p L E N t q k k q e n d H D y S V 7 C i V T f H 9 7 1 v e O 9 + v b F 8 a J v o o q z T n c k A g R h E y s i u 1 K b K Q O + P 8 Q L k n G 2 E P I l K R a N s X D q 4 M g O 1 9 + c U o R A C D A n s b I U o x g Q d i v V O 1 q o V 4 C P r / 3 K s j f P C S A U 4 2 7 / G c A o J m U M 6 S y B m a I K s 0 O Y r 0 H H v s / 2 B b N k 3 v r e K H 2 2 8 2 j I 0 R Y b e H / g D U E s D B B Q A A g A I A N 1 q n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d a p 1 W p w a e d 5 w B A A C w F g A A E w A c A E Z v c m 1 1 b G F z L 1 N l Y 3 R p b 2 4 x L m 0 g o h g A K K A U A A A A A A A A A A A A A A A A A A A A A A A A A A A A 7 Z b f a 8 I w E M f f B f + H E F 8 U q m C q L x t 9 k O q e N v e j y h 6 W I V m 8 a a R N S p K K I v v f F + n E z c n e T d e X N n d H L 3 c f 7 p s Y 4 F Y o i Z L y 3 b 2 u 1 + o 1 s 2 Q a 5 i h 5 n h m R F W l 3 l j P N M o M i l I K t 1 5 B 7 E l V o D s 4 S m 3 V n q H i R g b T N G 5 F C J 1 b S u o V p 4 v i K T g 1 o Q 1 f A p K T 3 E o Z a r I E e 4 g 0 1 X K V M a K C j c T I Y 0 X B A E 0 J Z n q f C 5 c 8 Y 1 w q 4 k i o T 3 N B c q x V Y O i i 9 7 b u j F 6 x 2 A e 2 H f Q C 3 9 G m U T G 8 n C T 3 d f 8 d u L G 4 F L 0 N I R S Y s 6 A g H O E C x S o t M m o g E a C S 5 m g u 5 i L q k 7 5 a P h b K Q 2 G 0 K 0 f G z M 1 Y S X l t B 2 Y c G j p d M L t x u J 9 s c s G v I h L 2 5 o I l m 0 r w r n Z V / 3 z t N s 2 x a s N v h 0 t p 1 2 a 3 z I A s b + x G g g 5 3 8 s H + 0 6 j U h z 6 Y 7 T 8 t w k E w L d f n c T i v x m 2 A D / 8 G w S V r 4 H + R l g P x d d + j N K I Y V J U i 8 I U i q R v C S m X l O 6 d y R R / w 6 8 i o 3 b l 9 1 9 7 w R z F 5 F C V 6 4 d H 6 r o m r k i B f k S A X J 9 b 1 R z X 4 l V P P 8 B c b 4 c 3 m p 3 g i G X o h n 6 C e 5 T 1 B L A Q I t A B Q A A g A I A N 1 q n V b C 0 p I v p Q A A A P Y A A A A S A A A A A A A A A A A A A A A A A A A A A A B D b 2 5 m a W c v U G F j a 2 F n Z S 5 4 b W x Q S w E C L Q A U A A I A C A D d a p 1 W D 8 r p q 6 Q A A A D p A A A A E w A A A A A A A A A A A A A A A A D x A A A A W 0 N v b n R l b n R f V H l w Z X N d L n h t b F B L A Q I t A B Q A A g A I A N 1 q n V a n B p 5 3 n A E A A L A W A A A T A A A A A A A A A A A A A A A A A O I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N f A A A A A A A A Y V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1 9 z a W 1 1 b D F f c G F y Y W 1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h U M T U 6 M D k 6 M D E u N j U y N D c x N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X X 3 N p b X V s M V 9 w Y X J h b X M v Q X V 0 b 1 J l b W 9 2 Z W R D b 2 x 1 b W 5 z M S 5 7 Q 2 9 s d W 1 u M S w w f S Z x d W 9 0 O y w m c X V v d D t T Z W N 0 a W 9 u M S 9 T V 1 9 z a W 1 1 b D F f c G F y Y W 1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1 d f c 2 l t d W w x X 3 B h c m F t c y 9 B d X R v U m V t b 3 Z l Z E N v b H V t b n M x L n t D b 2 x 1 b W 4 x L D B 9 J n F 1 b 3 Q 7 L C Z x d W 9 0 O 1 N l Y 3 R p b 2 4 x L 1 N X X 3 N p b X V s M V 9 w Y X J h b X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1 d f c 2 l t d W w x X 3 B h c m F t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1 9 z a W 1 1 b D F f c G F y Y W 1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d f c 2 l t d W w x X 3 N j Z W 5 h c m l v M V 9 w Y X J h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O F Q x N T o y N D o 1 M S 4 z N j g 3 O D Y x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d f c 2 l t d W w x X 3 N j Z W 5 h c m l v M V 9 w Y X J h b X M v Q X V 0 b 1 J l b W 9 2 Z W R D b 2 x 1 b W 5 z M S 5 7 Q 2 9 s d W 1 u M S w w f S Z x d W 9 0 O y w m c X V v d D t T Z W N 0 a W 9 u M S 9 T V 1 9 z a W 1 1 b D F f c 2 N l b m F y a W 8 x X 3 B h c m F t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X X 3 N p b X V s M V 9 z Y 2 V u Y X J p b z F f c G F y Y W 1 z L 0 F 1 d G 9 S Z W 1 v d m V k Q 2 9 s d W 1 u c z E u e 0 N v b H V t b j E s M H 0 m c X V v d D s s J n F 1 b 3 Q 7 U 2 V j d G l v b j E v U 1 d f c 2 l t d W w x X 3 N j Z W 5 h c m l v M V 9 w Y X J h b X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1 d f c 2 l t d W w x X 3 N j Z W 5 h c m l v M V 9 w Y X J h b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d f c 2 l t d W w x X 3 N j Z W 5 h c m l v M V 9 w Y X J h b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1 9 z a W 1 1 b D F f c 2 N l b m F y a W 8 x X 3 B h c m F t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5 V D A 5 O j A 4 O j M 4 L j U 0 N z k x M z Z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V 1 9 z a W 1 1 b D F f c 2 N l b m F y a W 8 x X 3 B h c m F t c y A o M i k v Q X V 0 b 1 J l b W 9 2 Z W R D b 2 x 1 b W 5 z M S 5 7 Q 2 9 s d W 1 u M S w w f S Z x d W 9 0 O y w m c X V v d D t T Z W N 0 a W 9 u M S 9 T V 1 9 z a W 1 1 b D F f c 2 N l b m F y a W 8 x X 3 B h c m F t c y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V 1 9 z a W 1 1 b D F f c 2 N l b m F y a W 8 x X 3 B h c m F t c y A o M i k v Q X V 0 b 1 J l b W 9 2 Z W R D b 2 x 1 b W 5 z M S 5 7 Q 2 9 s d W 1 u M S w w f S Z x d W 9 0 O y w m c X V v d D t T Z W N 0 a W 9 u M S 9 T V 1 9 z a W 1 1 b D F f c 2 N l b m F y a W 8 x X 3 B h c m F t c y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1 d f c 2 l t d W w x X 3 N j Z W 5 h c m l v M V 9 w Y X J h b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d f c 2 l t d W w x X 3 N j Z W 5 h c m l v M V 9 w Y X J h b X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1 9 z a W 1 1 b D F f c 2 N l b m F y a W 8 z X 3 B h c m F t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5 V D A 5 O j E x O j E 4 L j U 5 M D c w M D N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V 1 9 z a W 1 1 b D F f c 2 N l b m F y a W 8 z X 3 B h c m F t c y 9 B d X R v U m V t b 3 Z l Z E N v b H V t b n M x L n t D b 2 x 1 b W 4 x L D B 9 J n F 1 b 3 Q 7 L C Z x d W 9 0 O 1 N l Y 3 R p b 2 4 x L 1 N X X 3 N p b X V s M V 9 z Y 2 V u Y X J p b z N f c G F y Y W 1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1 d f c 2 l t d W w x X 3 N j Z W 5 h c m l v M 1 9 w Y X J h b X M v Q X V 0 b 1 J l b W 9 2 Z W R D b 2 x 1 b W 5 z M S 5 7 Q 2 9 s d W 1 u M S w w f S Z x d W 9 0 O y w m c X V v d D t T Z W N 0 a W 9 u M S 9 T V 1 9 z a W 1 1 b D F f c 2 N l b m F y a W 8 z X 3 B h c m F t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V 1 9 z a W 1 1 b D F f c 2 N l b m F y a W 8 z X 3 B h c m F t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1 9 z a W 1 1 b D F f c 2 N l b m F y a W 8 z X 3 B h c m F t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X X 3 N p b X V s M V 9 z Y 2 V u Y X J p b z J f c G F y Y W 1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l U M D k 6 M T M 6 M z k u O T U y O T k x M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X X 3 N p b X V s M V 9 z Y 2 V u Y X J p b z J f c G F y Y W 1 z L 0 F 1 d G 9 S Z W 1 v d m V k Q 2 9 s d W 1 u c z E u e 0 N v b H V t b j E s M H 0 m c X V v d D s s J n F 1 b 3 Q 7 U 2 V j d G l v b j E v U 1 d f c 2 l t d W w x X 3 N j Z W 5 h c m l v M l 9 w Y X J h b X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V 1 9 z a W 1 1 b D F f c 2 N l b m F y a W 8 y X 3 B h c m F t c y 9 B d X R v U m V t b 3 Z l Z E N v b H V t b n M x L n t D b 2 x 1 b W 4 x L D B 9 J n F 1 b 3 Q 7 L C Z x d W 9 0 O 1 N l Y 3 R p b 2 4 x L 1 N X X 3 N p b X V s M V 9 z Y 2 V u Y X J p b z J f c G F y Y W 1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X X 3 N p b X V s M V 9 z Y 2 V u Y X J p b z J f c G F y Y W 1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X X 3 N p b X V s M V 9 z Y 2 V u Y X J p b z J f c G F y Y W 1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d f c 2 l t d W w x X 3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l U M D k 6 M z Q 6 M j Y u M D k w M j I x N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X X 3 N p b X V s M V 9 z c y 9 B d X R v U m V t b 3 Z l Z E N v b H V t b n M x L n t D b 2 x 1 b W 4 x L D B 9 J n F 1 b 3 Q 7 L C Z x d W 9 0 O 1 N l Y 3 R p b 2 4 x L 1 N X X 3 N p b X V s M V 9 z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X X 3 N p b X V s M V 9 z c y 9 B d X R v U m V t b 3 Z l Z E N v b H V t b n M x L n t D b 2 x 1 b W 4 x L D B 9 J n F 1 b 3 Q 7 L C Z x d W 9 0 O 1 N l Y 3 R p b 2 4 x L 1 N X X 3 N p b X V s M V 9 z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V 1 9 z a W 1 1 b D F f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d f c 2 l t d W w x X 3 N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d f c 2 l t d W w x X 3 N j Z W 5 h c m l v M l 9 w Y X J h b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O V Q w O T o 1 N T o x O C 4 1 O T A 4 O D I z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d f c 2 l t d W w x X 3 N j Z W 5 h c m l v M l 9 w Y X J h b X M g K D I p L 0 F 1 d G 9 S Z W 1 v d m V k Q 2 9 s d W 1 u c z E u e 0 N v b H V t b j E s M H 0 m c X V v d D s s J n F 1 b 3 Q 7 U 2 V j d G l v b j E v U 1 d f c 2 l t d W w x X 3 N j Z W 5 h c m l v M l 9 w Y X J h b X M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1 d f c 2 l t d W w x X 3 N j Z W 5 h c m l v M l 9 w Y X J h b X M g K D I p L 0 F 1 d G 9 S Z W 1 v d m V k Q 2 9 s d W 1 u c z E u e 0 N v b H V t b j E s M H 0 m c X V v d D s s J n F 1 b 3 Q 7 U 2 V j d G l v b j E v U 1 d f c 2 l t d W w x X 3 N j Z W 5 h c m l v M l 9 w Y X J h b X M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X X 3 N p b X V s M V 9 z Y 2 V u Y X J p b z J f c G F y Y W 1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X X 3 N p b X V s M V 9 z Y 2 V u Y X J p b z J f c G F y Y W 1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d f c 2 l t d W w x X 3 N j Z W 5 h c m l v N F 9 w Y X J h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O V Q x M D o w M T o 1 M i 4 1 M j U 3 M T U z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d f c 2 l t d W w x X 3 N j Z W 5 h c m l v N F 9 w Y X J h b X M v Q X V 0 b 1 J l b W 9 2 Z W R D b 2 x 1 b W 5 z M S 5 7 Q 2 9 s d W 1 u M S w w f S Z x d W 9 0 O y w m c X V v d D t T Z W N 0 a W 9 u M S 9 T V 1 9 z a W 1 1 b D F f c 2 N l b m F y a W 8 0 X 3 B h c m F t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X X 3 N p b X V s M V 9 z Y 2 V u Y X J p b z R f c G F y Y W 1 z L 0 F 1 d G 9 S Z W 1 v d m V k Q 2 9 s d W 1 u c z E u e 0 N v b H V t b j E s M H 0 m c X V v d D s s J n F 1 b 3 Q 7 U 2 V j d G l v b j E v U 1 d f c 2 l t d W w x X 3 N j Z W 5 h c m l v N F 9 w Y X J h b X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1 d f c 2 l t d W w x X 3 N j Z W 5 h c m l v N F 9 w Y X J h b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d f c 2 l t d W w x X 3 N j Z W 5 h c m l v N F 9 w Y X J h b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1 9 z a W 1 1 b D F f c 2 N l b m F y a W 8 x X 3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l U M T A 6 M D Q 6 M D E u N D k 1 N z I 3 N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X X 3 N p b X V s M V 9 z Y 2 V u Y X J p b z F f c 3 M v Q X V 0 b 1 J l b W 9 2 Z W R D b 2 x 1 b W 5 z M S 5 7 Q 2 9 s d W 1 u M S w w f S Z x d W 9 0 O y w m c X V v d D t T Z W N 0 a W 9 u M S 9 T V 1 9 z a W 1 1 b D F f c 2 N l b m F y a W 8 x X 3 N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1 d f c 2 l t d W w x X 3 N j Z W 5 h c m l v M V 9 z c y 9 B d X R v U m V t b 3 Z l Z E N v b H V t b n M x L n t D b 2 x 1 b W 4 x L D B 9 J n F 1 b 3 Q 7 L C Z x d W 9 0 O 1 N l Y 3 R p b 2 4 x L 1 N X X 3 N p b X V s M V 9 z Y 2 V u Y X J p b z F f c 3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1 d f c 2 l t d W w x X 3 N j Z W 5 h c m l v M V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1 9 z a W 1 1 b D F f c 2 N l b m F y a W 8 x X 3 N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d f c 2 l t d W w x X 3 N j Z W 5 h c m l v M l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5 V D E w O j A 1 O j M w L j M 2 M j E y O T l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V 1 9 z a W 1 1 b D F f c 2 N l b m F y a W 8 y X 3 N z L 0 F 1 d G 9 S Z W 1 v d m V k Q 2 9 s d W 1 u c z E u e 0 N v b H V t b j E s M H 0 m c X V v d D s s J n F 1 b 3 Q 7 U 2 V j d G l v b j E v U 1 d f c 2 l t d W w x X 3 N j Z W 5 h c m l v M l 9 z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X X 3 N p b X V s M V 9 z Y 2 V u Y X J p b z J f c 3 M v Q X V 0 b 1 J l b W 9 2 Z W R D b 2 x 1 b W 5 z M S 5 7 Q 2 9 s d W 1 u M S w w f S Z x d W 9 0 O y w m c X V v d D t T Z W N 0 a W 9 u M S 9 T V 1 9 z a W 1 1 b D F f c 2 N l b m F y a W 8 y X 3 N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X X 3 N p b X V s M V 9 z Y 2 V u Y X J p b z J f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d f c 2 l t d W w x X 3 N j Z W 5 h c m l v M l 9 z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X X 3 N p b X V s M V 9 z Y 2 V u Y X J p b z V f c G F y Y W 1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l U M T A 6 N T U 6 M T E u N z Q w O D k 4 N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X X 3 N p b X V s M V 9 z Y 2 V u Y X J p b z V f c G F y Y W 1 z L 0 F 1 d G 9 S Z W 1 v d m V k Q 2 9 s d W 1 u c z E u e 0 N v b H V t b j E s M H 0 m c X V v d D s s J n F 1 b 3 Q 7 U 2 V j d G l v b j E v U 1 d f c 2 l t d W w x X 3 N j Z W 5 h c m l v N V 9 w Y X J h b X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V 1 9 z a W 1 1 b D F f c 2 N l b m F y a W 8 1 X 3 B h c m F t c y 9 B d X R v U m V t b 3 Z l Z E N v b H V t b n M x L n t D b 2 x 1 b W 4 x L D B 9 J n F 1 b 3 Q 7 L C Z x d W 9 0 O 1 N l Y 3 R p b 2 4 x L 1 N X X 3 N p b X V s M V 9 z Y 2 V u Y X J p b z V f c G F y Y W 1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X X 3 N p b X V s M V 9 z Y 2 V u Y X J p b z V f c G F y Y W 1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X X 3 N p b X V s M V 9 z Y 2 V u Y X J p b z V f c G F y Y W 1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d f c 2 l t d W w x X 3 N j Z W 5 h c m l v M l 9 z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5 V D E w O j U 3 O j A 3 L j I 5 N D E 1 N j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V 1 9 z a W 1 1 b D F f c 2 N l b m F y a W 8 y X 3 N z I C g y K S 9 B d X R v U m V t b 3 Z l Z E N v b H V t b n M x L n t D b 2 x 1 b W 4 x L D B 9 J n F 1 b 3 Q 7 L C Z x d W 9 0 O 1 N l Y 3 R p b 2 4 x L 1 N X X 3 N p b X V s M V 9 z Y 2 V u Y X J p b z J f c 3 M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1 d f c 2 l t d W w x X 3 N j Z W 5 h c m l v M l 9 z c y A o M i k v Q X V 0 b 1 J l b W 9 2 Z W R D b 2 x 1 b W 5 z M S 5 7 Q 2 9 s d W 1 u M S w w f S Z x d W 9 0 O y w m c X V v d D t T Z W N 0 a W 9 u M S 9 T V 1 9 z a W 1 1 b D F f c 2 N l b m F y a W 8 y X 3 N z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V 1 9 z a W 1 1 b D F f c 2 N l b m F y a W 8 y X 3 N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X X 3 N p b X V s M V 9 z Y 2 V u Y X J p b z J f c 3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1 9 z a W 1 1 b D F f c 2 N l b m F y a W 8 z X 3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l U M T A 6 N T c 6 N D g u M D E y M j U 2 M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X X 3 N p b X V s M V 9 z Y 2 V u Y X J p b z N f c 3 M v Q X V 0 b 1 J l b W 9 2 Z W R D b 2 x 1 b W 5 z M S 5 7 Q 2 9 s d W 1 u M S w w f S Z x d W 9 0 O y w m c X V v d D t T Z W N 0 a W 9 u M S 9 T V 1 9 z a W 1 1 b D F f c 2 N l b m F y a W 8 z X 3 N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1 d f c 2 l t d W w x X 3 N j Z W 5 h c m l v M 1 9 z c y 9 B d X R v U m V t b 3 Z l Z E N v b H V t b n M x L n t D b 2 x 1 b W 4 x L D B 9 J n F 1 b 3 Q 7 L C Z x d W 9 0 O 1 N l Y 3 R p b 2 4 x L 1 N X X 3 N p b X V s M V 9 z Y 2 V u Y X J p b z N f c 3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1 d f c 2 l t d W w x X 3 N j Z W 5 h c m l v M 1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1 9 z a W 1 1 b D F f c 2 N l b m F y a W 8 z X 3 N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g A d K a 6 Z v l O o Y + 3 6 R u w d 0 I A A A A A A g A A A A A A E G Y A A A A B A A A g A A A A o H Y C B p N T e T s Y A t H m Q 6 X r / G q o j 5 0 I k r z W O o B C H u x 3 i 5 M A A A A A D o A A A A A C A A A g A A A A 4 8 U l 0 c C V + E e a n e 6 2 Z + N l P D T p L K 2 o 8 f g c k l V X g Y w P R A J Q A A A A F o f F P 4 t y c S S O 7 l 5 N o D Z z P 3 s w U 2 e n J m z 3 O 3 R b 7 6 k I J A i B v j I f 5 H X B l A t n 3 7 v 3 d w Z l d N t 6 w S O C e e i v L l s 2 P x 2 p / j V g x 5 0 b b 2 H s q 6 H w n h M D e S d A A A A A u 5 G g L g E O b + n z 8 / J 2 3 V Z E 9 n h t 9 T x + m S 1 Q f k w 3 i q T n 3 u 6 6 1 D U 3 T b u Z r J 0 I 9 C t W L o y 8 0 8 y H O n a u g f + c a b Z t d I s a B A = = < / D a t a M a s h u p > 
</file>

<file path=customXml/itemProps1.xml><?xml version="1.0" encoding="utf-8"?>
<ds:datastoreItem xmlns:ds="http://schemas.openxmlformats.org/officeDocument/2006/customXml" ds:itemID="{85008C37-04DD-496F-B3CA-8E684823DE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table</vt:lpstr>
      <vt:lpstr>results table differences</vt:lpstr>
      <vt:lpstr>FINAL TABLE 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Jeanne Astier</dc:creator>
  <cp:lastModifiedBy>Jeanne Astier</cp:lastModifiedBy>
  <dcterms:created xsi:type="dcterms:W3CDTF">2023-04-28T15:08:20Z</dcterms:created>
  <dcterms:modified xsi:type="dcterms:W3CDTF">2023-04-29T12:05:38Z</dcterms:modified>
</cp:coreProperties>
</file>