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EBASTIAN SUAREZ\Downloads\"/>
    </mc:Choice>
  </mc:AlternateContent>
  <xr:revisionPtr revIDLastSave="0" documentId="13_ncr:1_{23CAD205-5BFD-46B0-A574-0814EE97FFA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H10" i="1"/>
  <c r="D10" i="1"/>
  <c r="L9" i="1"/>
  <c r="H9" i="1"/>
  <c r="D9" i="1"/>
  <c r="L8" i="1"/>
  <c r="H8" i="1"/>
  <c r="D8" i="1"/>
  <c r="L7" i="1"/>
  <c r="H7" i="1"/>
  <c r="D7" i="1"/>
  <c r="L6" i="1"/>
  <c r="H6" i="1"/>
  <c r="D6" i="1"/>
  <c r="L5" i="1"/>
  <c r="H5" i="1"/>
  <c r="D5" i="1"/>
  <c r="L4" i="1"/>
  <c r="H4" i="1"/>
  <c r="D4" i="1"/>
  <c r="L3" i="1"/>
  <c r="L14" i="1" s="1"/>
  <c r="M12" i="1" s="1"/>
  <c r="H3" i="1"/>
  <c r="H14" i="1" s="1"/>
  <c r="D3" i="1"/>
  <c r="I12" i="1" l="1"/>
  <c r="I11" i="1"/>
  <c r="M4" i="1"/>
  <c r="I7" i="1"/>
  <c r="M8" i="1"/>
  <c r="I6" i="1"/>
  <c r="M6" i="1"/>
  <c r="I9" i="1"/>
  <c r="M10" i="1"/>
  <c r="M7" i="1"/>
  <c r="I10" i="1"/>
  <c r="I5" i="1"/>
  <c r="I4" i="1"/>
  <c r="M5" i="1"/>
  <c r="I8" i="1"/>
  <c r="M9" i="1"/>
  <c r="M11" i="1"/>
  <c r="I3" i="1"/>
  <c r="D14" i="1"/>
  <c r="M3" i="1"/>
  <c r="E12" i="1" l="1"/>
  <c r="E11" i="1"/>
  <c r="E3" i="1"/>
  <c r="E5" i="1"/>
  <c r="E7" i="1"/>
  <c r="E4" i="1"/>
  <c r="E8" i="1"/>
  <c r="E6" i="1"/>
  <c r="E10" i="1"/>
  <c r="E9" i="1"/>
</calcChain>
</file>

<file path=xl/sharedStrings.xml><?xml version="1.0" encoding="utf-8"?>
<sst xmlns="http://schemas.openxmlformats.org/spreadsheetml/2006/main" count="28" uniqueCount="19">
  <si>
    <t>B=3</t>
  </si>
  <si>
    <t>B=4</t>
  </si>
  <si>
    <t>B=5</t>
  </si>
  <si>
    <t>Teorico</t>
  </si>
  <si>
    <t>Potencia armonico dBm</t>
  </si>
  <si>
    <t>Potencia armonico en W</t>
  </si>
  <si>
    <t>Practico</t>
  </si>
  <si>
    <t xml:space="preserve">Teorico </t>
  </si>
  <si>
    <t>J0(B)</t>
  </si>
  <si>
    <t>J1(B)</t>
  </si>
  <si>
    <t>J2(B)</t>
  </si>
  <si>
    <t>J3(B)</t>
  </si>
  <si>
    <t>J4(B)</t>
  </si>
  <si>
    <t>J5(B)</t>
  </si>
  <si>
    <t>J6(B)</t>
  </si>
  <si>
    <t>J7(B)</t>
  </si>
  <si>
    <t>J8(B)</t>
  </si>
  <si>
    <t>J9(B)</t>
  </si>
  <si>
    <t>Potencia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</si>
</sst>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I18" sqref="I18"/>
    </sheetView>
  </sheetViews>
  <sheetFormatPr baseColWidth="10" defaultColWidth="12.5703125" defaultRowHeight="15" customHeight="1" x14ac:dyDescent="0.2"/>
  <cols>
    <col min="1" max="1" width="5.5703125" customWidth="1"/>
    <col min="2" max="2" width="7" customWidth="1"/>
    <col min="3" max="3" width="8" customWidth="1"/>
    <col min="4" max="4" width="21.28515625" customWidth="1"/>
    <col min="5" max="5" width="10.7109375" customWidth="1"/>
    <col min="6" max="6" width="7.28515625" customWidth="1"/>
    <col min="7" max="7" width="8.5703125" customWidth="1"/>
    <col min="8" max="8" width="22.140625" customWidth="1"/>
    <col min="9" max="9" width="10.140625" customWidth="1"/>
    <col min="10" max="10" width="7" customWidth="1"/>
    <col min="11" max="11" width="8.140625" customWidth="1"/>
    <col min="12" max="12" width="22.42578125" customWidth="1"/>
    <col min="13" max="13" width="10" customWidth="1"/>
    <col min="14" max="26" width="8.5703125" customWidth="1"/>
  </cols>
  <sheetData>
    <row r="1" spans="1:13" ht="12.75" customHeight="1" x14ac:dyDescent="0.2">
      <c r="B1" s="1" t="s">
        <v>0</v>
      </c>
      <c r="F1" s="1" t="s">
        <v>1</v>
      </c>
      <c r="J1" s="1" t="s">
        <v>2</v>
      </c>
    </row>
    <row r="2" spans="1:13" ht="12.75" customHeight="1" x14ac:dyDescent="0.2">
      <c r="B2" s="2" t="s">
        <v>3</v>
      </c>
      <c r="C2" s="3" t="s">
        <v>4</v>
      </c>
      <c r="D2" s="3" t="s">
        <v>5</v>
      </c>
      <c r="E2" s="2" t="s">
        <v>6</v>
      </c>
      <c r="F2" s="2" t="s">
        <v>7</v>
      </c>
      <c r="G2" s="3" t="s">
        <v>4</v>
      </c>
      <c r="H2" s="3" t="s">
        <v>5</v>
      </c>
      <c r="I2" s="2" t="s">
        <v>6</v>
      </c>
      <c r="J2" s="2" t="s">
        <v>3</v>
      </c>
      <c r="K2" s="3" t="s">
        <v>4</v>
      </c>
      <c r="L2" s="3" t="s">
        <v>5</v>
      </c>
      <c r="M2" s="2" t="s">
        <v>6</v>
      </c>
    </row>
    <row r="3" spans="1:13" ht="12.75" customHeight="1" x14ac:dyDescent="0.2">
      <c r="A3" s="1" t="s">
        <v>8</v>
      </c>
      <c r="B3" s="1">
        <v>0.26</v>
      </c>
      <c r="C3" s="1">
        <v>-19.23</v>
      </c>
      <c r="D3" s="1">
        <f t="shared" ref="D3:D9" si="0">10^(0.1*(C3-30))</f>
        <v>1.1939881044642696E-5</v>
      </c>
      <c r="E3" s="1">
        <f>SQRT(D3/D14)</f>
        <v>0.25983737889441472</v>
      </c>
      <c r="F3" s="1">
        <v>0.4</v>
      </c>
      <c r="G3" s="1">
        <v>-15.69</v>
      </c>
      <c r="H3" s="1">
        <f t="shared" ref="H3:H10" si="1">10^(0.1*(G3-30))</f>
        <v>2.6977394324449205E-5</v>
      </c>
      <c r="I3" s="1">
        <f>SQRT(H3/H14)</f>
        <v>0.3972377365315265</v>
      </c>
      <c r="J3" s="1">
        <v>0.18</v>
      </c>
      <c r="K3" s="1">
        <v>-22.64</v>
      </c>
      <c r="L3" s="1">
        <f t="shared" ref="L3:L11" si="2">10^(0.1*(K3-30))</f>
        <v>5.4450265284241992E-6</v>
      </c>
      <c r="M3" s="1">
        <f>SQRT(L3/L14)</f>
        <v>0.17792893266540036</v>
      </c>
    </row>
    <row r="4" spans="1:13" ht="12.75" customHeight="1" x14ac:dyDescent="0.2">
      <c r="A4" s="1" t="s">
        <v>9</v>
      </c>
      <c r="B4" s="1">
        <v>0.34</v>
      </c>
      <c r="C4" s="1">
        <v>-16.920000000000002</v>
      </c>
      <c r="D4" s="1">
        <f t="shared" si="0"/>
        <v>2.0323570109362197E-5</v>
      </c>
      <c r="E4" s="1">
        <f>SQRT(D4/D14)</f>
        <v>0.33900150529889117</v>
      </c>
      <c r="F4" s="1">
        <v>7.0000000000000007E-2</v>
      </c>
      <c r="G4" s="1">
        <v>-31.19</v>
      </c>
      <c r="H4" s="1">
        <f t="shared" si="1"/>
        <v>7.6032627694018081E-7</v>
      </c>
      <c r="I4" s="1">
        <f>SQRT(H4/H14)</f>
        <v>6.6688430823903716E-2</v>
      </c>
      <c r="J4" s="1">
        <v>0.33</v>
      </c>
      <c r="K4" s="1">
        <v>-17.3</v>
      </c>
      <c r="L4" s="1">
        <f t="shared" si="2"/>
        <v>1.8620871366628688E-5</v>
      </c>
      <c r="M4" s="1">
        <f>SQRT(L4/L14)</f>
        <v>0.32903839158638887</v>
      </c>
    </row>
    <row r="5" spans="1:13" ht="12.75" customHeight="1" x14ac:dyDescent="0.2">
      <c r="A5" s="1" t="s">
        <v>10</v>
      </c>
      <c r="B5" s="1">
        <v>0.49</v>
      </c>
      <c r="C5" s="1">
        <v>-13.77</v>
      </c>
      <c r="D5" s="1">
        <f t="shared" si="0"/>
        <v>4.1975898399100736E-5</v>
      </c>
      <c r="E5" s="1">
        <f>SQRT(D5/D14)</f>
        <v>0.48719365841766121</v>
      </c>
      <c r="F5" s="1">
        <v>0.36</v>
      </c>
      <c r="G5" s="1">
        <v>-16.39</v>
      </c>
      <c r="H5" s="1">
        <f t="shared" si="1"/>
        <v>2.2961486481123593E-5</v>
      </c>
      <c r="I5" s="1">
        <f>SQRT(H5/H14)</f>
        <v>0.36648018551161798</v>
      </c>
      <c r="J5" s="1">
        <v>0.05</v>
      </c>
      <c r="K5" s="1">
        <v>-34.119999999999997</v>
      </c>
      <c r="L5" s="1">
        <f t="shared" si="2"/>
        <v>3.8725764492161559E-7</v>
      </c>
      <c r="M5" s="1">
        <f>SQRT(L5/L14)</f>
        <v>4.7451131574778142E-2</v>
      </c>
    </row>
    <row r="6" spans="1:13" ht="12.75" customHeight="1" x14ac:dyDescent="0.2">
      <c r="A6" s="1" t="s">
        <v>11</v>
      </c>
      <c r="B6" s="1">
        <v>0.31</v>
      </c>
      <c r="C6" s="1">
        <v>-17.760000000000002</v>
      </c>
      <c r="D6" s="1">
        <f t="shared" si="0"/>
        <v>1.6749428760264324E-5</v>
      </c>
      <c r="E6" s="1">
        <f>SQRT(D6/D14)</f>
        <v>0.30775252627164212</v>
      </c>
      <c r="F6" s="1">
        <v>0.43</v>
      </c>
      <c r="G6" s="1">
        <v>-15.01</v>
      </c>
      <c r="H6" s="1">
        <f t="shared" si="1"/>
        <v>3.1550046233746203E-5</v>
      </c>
      <c r="I6" s="1">
        <f>SQRT(H6/H14)</f>
        <v>0.42958637502193753</v>
      </c>
      <c r="J6" s="1">
        <v>0.36</v>
      </c>
      <c r="K6" s="1">
        <v>-16.37</v>
      </c>
      <c r="L6" s="1">
        <f t="shared" si="2"/>
        <v>2.3067471887200655E-5</v>
      </c>
      <c r="M6" s="1">
        <f>SQRT(L6/L14)</f>
        <v>0.36622380754321909</v>
      </c>
    </row>
    <row r="7" spans="1:13" ht="12.75" customHeight="1" x14ac:dyDescent="0.2">
      <c r="A7" s="1" t="s">
        <v>12</v>
      </c>
      <c r="B7" s="1">
        <v>0.13</v>
      </c>
      <c r="C7" s="1">
        <v>-25.14</v>
      </c>
      <c r="D7" s="1">
        <f t="shared" si="0"/>
        <v>3.0619634336906722E-6</v>
      </c>
      <c r="E7" s="1">
        <f>SQRT(D7/D14)</f>
        <v>0.13158355835314525</v>
      </c>
      <c r="F7" s="1">
        <v>0.28000000000000003</v>
      </c>
      <c r="G7" s="1">
        <v>-18.73</v>
      </c>
      <c r="H7" s="1">
        <f t="shared" si="1"/>
        <v>1.3396766874259304E-5</v>
      </c>
      <c r="I7" s="1">
        <f>SQRT(H7/H14)</f>
        <v>0.27993067966596386</v>
      </c>
      <c r="J7" s="1">
        <v>0.39</v>
      </c>
      <c r="K7" s="1">
        <v>-15.78</v>
      </c>
      <c r="L7" s="1">
        <f t="shared" si="2"/>
        <v>2.6424087573219438E-5</v>
      </c>
      <c r="M7" s="1">
        <f>SQRT(L7/L14)</f>
        <v>0.3919643543114672</v>
      </c>
    </row>
    <row r="8" spans="1:13" ht="12.75" customHeight="1" x14ac:dyDescent="0.2">
      <c r="A8" s="1" t="s">
        <v>13</v>
      </c>
      <c r="B8" s="1">
        <v>0.04</v>
      </c>
      <c r="C8" s="1">
        <v>-34.950000000000003</v>
      </c>
      <c r="D8" s="1">
        <f t="shared" si="0"/>
        <v>3.1988951096913863E-7</v>
      </c>
      <c r="E8" s="1">
        <f>SQRT(D8/D14)</f>
        <v>4.2530611465887526E-2</v>
      </c>
      <c r="F8" s="1">
        <v>0.13</v>
      </c>
      <c r="G8" s="1">
        <v>-25.4</v>
      </c>
      <c r="H8" s="1">
        <f t="shared" si="1"/>
        <v>2.8840315031265995E-6</v>
      </c>
      <c r="I8" s="1">
        <f>SQRT(H8/H14)</f>
        <v>0.12988245789164732</v>
      </c>
      <c r="J8" s="1">
        <v>0.26</v>
      </c>
      <c r="K8" s="1">
        <v>-19.41</v>
      </c>
      <c r="L8" s="1">
        <f t="shared" si="2"/>
        <v>1.1455129414455339E-5</v>
      </c>
      <c r="M8" s="1">
        <f>SQRT(L8/L14)</f>
        <v>0.25807537886646481</v>
      </c>
    </row>
    <row r="9" spans="1:13" ht="12.75" customHeight="1" x14ac:dyDescent="0.2">
      <c r="A9" s="1" t="s">
        <v>14</v>
      </c>
      <c r="B9" s="1">
        <v>0.01</v>
      </c>
      <c r="C9" s="1">
        <v>-46.74</v>
      </c>
      <c r="D9" s="1">
        <f t="shared" si="0"/>
        <v>2.1183611352484931E-8</v>
      </c>
      <c r="E9" s="1">
        <f>SQRT(D9/D14)</f>
        <v>1.0944643671092033E-2</v>
      </c>
      <c r="F9" s="1">
        <v>0.05</v>
      </c>
      <c r="G9" s="1">
        <v>-33.950000000000003</v>
      </c>
      <c r="H9" s="1">
        <f t="shared" si="1"/>
        <v>4.0271703432545789E-7</v>
      </c>
      <c r="I9" s="1">
        <f>SQRT(H9/H14)</f>
        <v>4.8534493149888121E-2</v>
      </c>
      <c r="J9" s="1">
        <v>0.13</v>
      </c>
      <c r="K9" s="1">
        <v>-25.52</v>
      </c>
      <c r="L9" s="1">
        <f t="shared" si="2"/>
        <v>2.8054336379517137E-6</v>
      </c>
      <c r="M9" s="1">
        <f>SQRT(L9/L14)</f>
        <v>0.12771637211923104</v>
      </c>
    </row>
    <row r="10" spans="1:13" ht="12.75" customHeight="1" x14ac:dyDescent="0.2">
      <c r="A10" s="1" t="s">
        <v>15</v>
      </c>
      <c r="B10" s="1">
        <v>2.5000000000000001E-3</v>
      </c>
      <c r="C10" s="1">
        <v>-58.44</v>
      </c>
      <c r="D10" s="1">
        <f>10^(0.1*(C10-30))</f>
        <v>1.4321878992735433E-9</v>
      </c>
      <c r="E10" s="1">
        <f>SQRT(D10/D14)</f>
        <v>2.8457819906826274E-3</v>
      </c>
      <c r="F10" s="1">
        <v>0.02</v>
      </c>
      <c r="G10" s="1">
        <v>-44.34</v>
      </c>
      <c r="H10" s="1">
        <f t="shared" si="1"/>
        <v>3.6812897364253036E-8</v>
      </c>
      <c r="I10" s="1">
        <f>SQRT(H10/H14)</f>
        <v>1.4674067031364478E-2</v>
      </c>
      <c r="J10" s="1">
        <v>0.05</v>
      </c>
      <c r="K10" s="1">
        <v>-33.36</v>
      </c>
      <c r="L10" s="1">
        <f t="shared" si="2"/>
        <v>4.6131757456037836E-7</v>
      </c>
      <c r="M10" s="1">
        <f>SQRT(L10/L14)</f>
        <v>5.1790079010850122E-2</v>
      </c>
    </row>
    <row r="11" spans="1:13" ht="12.75" customHeight="1" x14ac:dyDescent="0.2">
      <c r="A11" s="1" t="s">
        <v>16</v>
      </c>
      <c r="B11" s="1"/>
      <c r="C11" s="1">
        <v>0</v>
      </c>
      <c r="D11" s="1">
        <v>0</v>
      </c>
      <c r="E11" s="1">
        <f>SQRT(D11/D14)</f>
        <v>0</v>
      </c>
      <c r="F11" s="1"/>
      <c r="G11" s="1">
        <v>0</v>
      </c>
      <c r="H11" s="1">
        <v>0</v>
      </c>
      <c r="I11" s="1">
        <f>SQRT(H11/H14)</f>
        <v>0</v>
      </c>
      <c r="J11" s="1">
        <v>0.02</v>
      </c>
      <c r="K11" s="1">
        <v>-42.87</v>
      </c>
      <c r="L11" s="1">
        <f t="shared" si="2"/>
        <v>5.1641636927206955E-8</v>
      </c>
      <c r="M11" s="1">
        <f>SQRT(L11/L14)</f>
        <v>1.7327925560074092E-2</v>
      </c>
    </row>
    <row r="12" spans="1:13" ht="12.75" customHeight="1" x14ac:dyDescent="0.2">
      <c r="A12" s="1" t="s">
        <v>17</v>
      </c>
      <c r="B12" s="1"/>
      <c r="C12" s="1">
        <v>0</v>
      </c>
      <c r="D12" s="1">
        <v>0</v>
      </c>
      <c r="E12" s="1">
        <f>SQRT(D12/D14)</f>
        <v>0</v>
      </c>
      <c r="F12" s="1"/>
      <c r="G12" s="1">
        <v>0</v>
      </c>
      <c r="H12" s="1">
        <v>0</v>
      </c>
      <c r="I12" s="1">
        <f>SQRT(H12/H14)</f>
        <v>0</v>
      </c>
      <c r="J12" s="1"/>
      <c r="K12" s="1">
        <v>0</v>
      </c>
      <c r="L12" s="1">
        <v>0</v>
      </c>
      <c r="M12" s="1">
        <f>SQRT(L12/L14)</f>
        <v>0</v>
      </c>
    </row>
    <row r="13" spans="1:13" ht="12.75" customHeight="1" x14ac:dyDescent="0.2">
      <c r="D13" s="4" t="s">
        <v>18</v>
      </c>
      <c r="E13" s="5"/>
      <c r="F13" s="5"/>
      <c r="G13" s="5"/>
      <c r="H13" s="4" t="s">
        <v>18</v>
      </c>
      <c r="I13" s="5"/>
      <c r="J13" s="5"/>
      <c r="K13" s="5"/>
      <c r="L13" s="4" t="s">
        <v>18</v>
      </c>
    </row>
    <row r="14" spans="1:13" ht="12.75" customHeight="1" x14ac:dyDescent="0.2">
      <c r="D14" s="6">
        <f>D3+2*SUM(D4:D12)</f>
        <v>1.7684661306992033E-4</v>
      </c>
      <c r="E14" s="7"/>
      <c r="F14" s="7"/>
      <c r="G14" s="7"/>
      <c r="H14" s="6">
        <f>H3+2*SUM(H4:H12)</f>
        <v>1.7096176892622038E-4</v>
      </c>
      <c r="I14" s="7"/>
      <c r="J14" s="7"/>
      <c r="K14" s="7"/>
      <c r="L14" s="6">
        <f>L3+2*SUM(L4:L12)</f>
        <v>1.7199144800015428E-4</v>
      </c>
    </row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249999999999999" bottom="1.0249999999999999" header="0" footer="0"/>
  <pageSetup paperSize="9" orientation="landscape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SUAREZ</cp:lastModifiedBy>
  <cp:lastPrinted>2023-06-29T20:19:08Z</cp:lastPrinted>
  <dcterms:modified xsi:type="dcterms:W3CDTF">2023-06-29T20:19:19Z</dcterms:modified>
</cp:coreProperties>
</file>