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pciones" sheetId="1" r:id="rId4"/>
    <sheet state="visible" name="Cronograma" sheetId="2" r:id="rId5"/>
    <sheet state="hidden" name="Definiciones" sheetId="3" r:id="rId6"/>
  </sheets>
  <externalReferences>
    <externalReference r:id="rId7"/>
    <externalReference r:id="rId8"/>
  </externalReferences>
  <definedNames>
    <definedName name="AverageSpeedLastEight">#REF!</definedName>
    <definedName name="ImplementationDays">#REF!</definedName>
    <definedName name="TotalEffort">#REF!</definedName>
    <definedName name="TrendDays">#REF!</definedName>
    <definedName name="SprintTasks">#REF!</definedName>
    <definedName name="TaskStoryID">#REF!</definedName>
    <definedName name="Restante">#REF!</definedName>
    <definedName name="DoneDays">#REF!</definedName>
    <definedName name="TaskRows">#REF!</definedName>
    <definedName name="TaskStatus">#REF!</definedName>
  </definedNames>
  <calcPr/>
  <extLst>
    <ext uri="GoogleSheetsCustomDataVersion1">
      <go:sheetsCustomData xmlns:go="http://customooxmlschemas.google.com/" r:id="rId9" roundtripDataSignature="AMtx7miz2eG9UrpB4tc53oqVIvlZH1Xmow=="/>
    </ext>
  </extLst>
</workbook>
</file>

<file path=xl/sharedStrings.xml><?xml version="1.0" encoding="utf-8"?>
<sst xmlns="http://schemas.openxmlformats.org/spreadsheetml/2006/main" count="91" uniqueCount="40">
  <si>
    <t>Fecha de inicio</t>
  </si>
  <si>
    <t>Fecha final</t>
  </si>
  <si>
    <t>Progreso general</t>
  </si>
  <si>
    <t>Nombre de la tarea/Entegable</t>
  </si>
  <si>
    <t>Responsable</t>
  </si>
  <si>
    <t>Días</t>
  </si>
  <si>
    <t>Estado</t>
  </si>
  <si>
    <t>Sprint 1</t>
  </si>
  <si>
    <t>Juan D.</t>
  </si>
  <si>
    <t>En proceso</t>
  </si>
  <si>
    <t>Realizar documentación inicial del proyecto</t>
  </si>
  <si>
    <t>Jean P.</t>
  </si>
  <si>
    <t>Finalizado</t>
  </si>
  <si>
    <t>Definir los roles de equipo</t>
  </si>
  <si>
    <t>Flavia A.</t>
  </si>
  <si>
    <t>Diseñar y elaborar las interfaces gráficas</t>
  </si>
  <si>
    <t>Registro de nuevo usuario</t>
  </si>
  <si>
    <t>Validación de datos ingresados</t>
  </si>
  <si>
    <t>Inicio de sesión</t>
  </si>
  <si>
    <t>Sprint 2</t>
  </si>
  <si>
    <t>Restablecer contraseña</t>
  </si>
  <si>
    <t>Registrar comidas saludables</t>
  </si>
  <si>
    <t xml:space="preserve">
Diseño de Base de Datos
</t>
  </si>
  <si>
    <t>Visualizar información sobre comidas saludables</t>
  </si>
  <si>
    <t>Crear un primer modelo ML para clasificación de imágenes</t>
  </si>
  <si>
    <t>revision del sprint 1 y testeo del programa hasta el sprint 2</t>
  </si>
  <si>
    <t>Sprint 3</t>
  </si>
  <si>
    <t>Obtener información del alimento</t>
  </si>
  <si>
    <t>Visualizar recomendaciones de comidas saludables</t>
  </si>
  <si>
    <t>Obtener recomendaciones de comidas saludables</t>
  </si>
  <si>
    <t xml:space="preserve">revision final del sprint 1 y 2 </t>
  </si>
  <si>
    <t>testeo final del programa hasta el sprint 3</t>
  </si>
  <si>
    <t>Sprint 4</t>
  </si>
  <si>
    <t>Obtener calorías de las comidas saludables</t>
  </si>
  <si>
    <t>Añadir comidas saludables como Favoritas.</t>
  </si>
  <si>
    <t>Realizar pruebas en el aplicativo móvil</t>
  </si>
  <si>
    <t>revision final del sprint 1, 2 y 3</t>
  </si>
  <si>
    <t>testeo final del programa hasta el sprint 4</t>
  </si>
  <si>
    <t xml:space="preserve">Velocidad: </t>
  </si>
  <si>
    <t>La velocidad es la cantidad de story points que se completan por iteración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</si>
</sst>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1.0"/>
      <color rgb="FF000000"/>
      <name val="Arial"/>
      <scheme val="minor"/>
    </font>
    <font>
      <sz val="11.0"/>
      <color rgb="FF000000"/>
      <name val="Calibri"/>
    </font>
    <font/>
    <font>
      <sz val="14.0"/>
      <color rgb="FF000000"/>
      <name val="Calibri"/>
    </font>
    <font>
      <sz val="14.0"/>
      <color rgb="FFFFFFFF"/>
      <name val="Calibri"/>
    </font>
    <font>
      <sz val="12.0"/>
      <color rgb="FF000000"/>
      <name val="Calibri"/>
    </font>
    <font>
      <color rgb="FF000000"/>
      <name val="DM Sans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70AD47"/>
        <bgColor rgb="FF70AD47"/>
      </patternFill>
    </fill>
  </fills>
  <borders count="18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thin">
        <color rgb="FF96FFF3"/>
      </left>
      <right style="thin">
        <color rgb="FF96FFF3"/>
      </right>
      <top style="thin">
        <color rgb="FF96FFF3"/>
      </top>
      <bottom style="thin">
        <color rgb="FF96FFF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0" fontId="2" numFmtId="0" xfId="0" applyBorder="1" applyFont="1"/>
    <xf borderId="2" fillId="3" fontId="1" numFmtId="0" xfId="0" applyBorder="1" applyFill="1" applyFont="1"/>
    <xf borderId="4" fillId="0" fontId="2" numFmtId="0" xfId="0" applyBorder="1" applyFont="1"/>
    <xf borderId="0" fillId="2" fontId="1" numFmtId="0" xfId="0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4" fontId="3" numFmtId="0" xfId="0" applyAlignment="1" applyBorder="1" applyFill="1" applyFont="1">
      <alignment horizontal="right"/>
    </xf>
    <xf borderId="11" fillId="3" fontId="1" numFmtId="16" xfId="0" applyAlignment="1" applyBorder="1" applyFont="1" applyNumberFormat="1">
      <alignment readingOrder="0"/>
    </xf>
    <xf borderId="12" fillId="3" fontId="1" numFmtId="0" xfId="0" applyBorder="1" applyFont="1"/>
    <xf borderId="1" fillId="3" fontId="1" numFmtId="0" xfId="0" applyBorder="1" applyFont="1"/>
    <xf borderId="13" fillId="3" fontId="1" numFmtId="0" xfId="0" applyBorder="1" applyFont="1"/>
    <xf borderId="11" fillId="3" fontId="3" numFmtId="0" xfId="0" applyAlignment="1" applyBorder="1" applyFont="1">
      <alignment horizontal="right"/>
    </xf>
    <xf borderId="11" fillId="3" fontId="1" numFmtId="9" xfId="0" applyBorder="1" applyFont="1" applyNumberFormat="1"/>
    <xf borderId="11" fillId="5" fontId="4" numFmtId="0" xfId="0" applyAlignment="1" applyBorder="1" applyFill="1" applyFont="1">
      <alignment horizontal="center" shrinkToFit="0" vertical="center" wrapText="1"/>
    </xf>
    <xf borderId="11" fillId="6" fontId="3" numFmtId="0" xfId="0" applyAlignment="1" applyBorder="1" applyFill="1" applyFont="1">
      <alignment horizontal="center" readingOrder="1" shrinkToFit="0" vertical="center" wrapText="1"/>
    </xf>
    <xf borderId="11" fillId="6" fontId="5" numFmtId="164" xfId="0" applyAlignment="1" applyBorder="1" applyFont="1" applyNumberFormat="1">
      <alignment horizontal="center" readingOrder="1" shrinkToFit="0" vertical="center" wrapText="1"/>
    </xf>
    <xf borderId="14" fillId="0" fontId="6" numFmtId="0" xfId="0" applyAlignment="1" applyBorder="1" applyFont="1">
      <alignment horizontal="center" shrinkToFit="0" wrapText="1"/>
    </xf>
    <xf borderId="11" fillId="3" fontId="5" numFmtId="0" xfId="0" applyAlignment="1" applyBorder="1" applyFont="1">
      <alignment horizontal="center" readingOrder="1" shrinkToFit="0" vertical="center" wrapText="1"/>
    </xf>
    <xf borderId="11" fillId="3" fontId="5" numFmtId="164" xfId="0" applyAlignment="1" applyBorder="1" applyFont="1" applyNumberFormat="1">
      <alignment horizontal="center" readingOrder="1" shrinkToFit="0" vertical="center" wrapText="1"/>
    </xf>
    <xf borderId="11" fillId="3" fontId="3" numFmtId="0" xfId="0" applyAlignment="1" applyBorder="1" applyFont="1">
      <alignment horizontal="center" readingOrder="1" shrinkToFit="0" vertical="center" wrapText="1"/>
    </xf>
    <xf borderId="11" fillId="3" fontId="5" numFmtId="0" xfId="0" applyAlignment="1" applyBorder="1" applyFont="1">
      <alignment horizontal="center"/>
    </xf>
    <xf borderId="11" fillId="3" fontId="5" numFmtId="0" xfId="0" applyAlignment="1" applyBorder="1" applyFont="1">
      <alignment horizontal="left" readingOrder="1" shrinkToFit="0" vertical="center" wrapText="1"/>
    </xf>
    <xf borderId="11" fillId="6" fontId="3" numFmtId="0" xfId="0" applyAlignment="1" applyBorder="1" applyFont="1">
      <alignment horizontal="center" shrinkToFit="0" wrapText="1"/>
    </xf>
    <xf borderId="11" fillId="6" fontId="3" numFmtId="0" xfId="0" applyAlignment="1" applyBorder="1" applyFont="1">
      <alignment horizontal="center" vertical="center"/>
    </xf>
    <xf borderId="11" fillId="6" fontId="3" numFmtId="164" xfId="0" applyAlignment="1" applyBorder="1" applyFont="1" applyNumberFormat="1">
      <alignment horizontal="center" vertical="center"/>
    </xf>
    <xf borderId="11" fillId="0" fontId="5" numFmtId="0" xfId="0" applyAlignment="1" applyBorder="1" applyFont="1">
      <alignment horizontal="center" shrinkToFit="0" vertical="top" wrapText="1"/>
    </xf>
    <xf borderId="11" fillId="3" fontId="3" numFmtId="164" xfId="0" applyAlignment="1" applyBorder="1" applyFont="1" applyNumberFormat="1">
      <alignment horizontal="center" vertical="center"/>
    </xf>
    <xf borderId="11" fillId="3" fontId="5" numFmtId="0" xfId="0" applyAlignment="1" applyBorder="1" applyFont="1">
      <alignment horizontal="center" readingOrder="1" shrinkToFit="0" vertical="top" wrapText="1"/>
    </xf>
    <xf borderId="1" fillId="7" fontId="1" numFmtId="0" xfId="0" applyBorder="1" applyFill="1" applyFont="1"/>
    <xf borderId="2" fillId="0" fontId="1" numFmtId="0" xfId="0" applyAlignment="1" applyBorder="1" applyFont="1">
      <alignment horizontal="center"/>
    </xf>
    <xf borderId="15" fillId="3" fontId="1" numFmtId="0" xfId="0" applyAlignment="1" applyBorder="1" applyFont="1">
      <alignment horizontal="left"/>
    </xf>
    <xf borderId="16" fillId="0" fontId="2" numFmtId="0" xfId="0" applyBorder="1" applyFont="1"/>
    <xf borderId="17" fillId="0" fontId="2" numFmtId="0" xfId="0" applyBorder="1" applyFont="1"/>
    <xf borderId="1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Cronograma!$C$10</c:f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Cronograma!$A$11:$A$37</c:f>
            </c:strRef>
          </c:cat>
          <c:val>
            <c:numRef>
              <c:f>Cronograma!$C$11:$C$37</c:f>
              <c:numCache/>
            </c:numRef>
          </c:val>
        </c:ser>
        <c:ser>
          <c:idx val="1"/>
          <c:order val="1"/>
          <c:tx>
            <c:strRef>
              <c:f>Cronograma!$D$10</c:f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Cronograma!$A$11:$A$37</c:f>
            </c:strRef>
          </c:cat>
          <c:val>
            <c:numRef>
              <c:f>Cronograma!$D$11:$D$37</c:f>
              <c:numCache/>
            </c:numRef>
          </c:val>
        </c:ser>
        <c:ser>
          <c:idx val="2"/>
          <c:order val="2"/>
          <c:tx>
            <c:strRef>
              <c:f>Cronograma!$E$10</c:f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Cronograma!$A$11:$A$37</c:f>
            </c:strRef>
          </c:cat>
          <c:val>
            <c:numRef>
              <c:f>Cronograma!$E$11:$E$37</c:f>
              <c:numCache/>
            </c:numRef>
          </c:val>
        </c:ser>
        <c:axId val="1468645422"/>
        <c:axId val="1108293426"/>
      </c:barChart>
      <c:catAx>
        <c:axId val="14686454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108293426"/>
      </c:catAx>
      <c:valAx>
        <c:axId val="11082934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468645422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676275</xdr:colOff>
      <xdr:row>6</xdr:row>
      <xdr:rowOff>123825</xdr:rowOff>
    </xdr:from>
    <xdr:ext cx="13354050" cy="8248650"/>
    <xdr:graphicFrame>
      <xdr:nvGraphicFramePr>
        <xdr:cNvPr id="54492905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523875</xdr:colOff>
      <xdr:row>0</xdr:row>
      <xdr:rowOff>0</xdr:rowOff>
    </xdr:from>
    <xdr:ext cx="4533900" cy="742950"/>
    <xdr:sp>
      <xdr:nvSpPr>
        <xdr:cNvPr id="3" name="Shape 3"/>
        <xdr:cNvSpPr txBox="1"/>
      </xdr:nvSpPr>
      <xdr:spPr>
        <a:xfrm>
          <a:off x="3088575" y="3418050"/>
          <a:ext cx="4514850" cy="7239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2000"/>
            <a:buFont typeface="Calibri"/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Cronograma del Proyecto</a:t>
          </a:r>
          <a:endParaRPr sz="20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2000"/>
            <a:buFont typeface="Calibri"/>
            <a:buNone/>
          </a:pPr>
          <a:r>
            <a:rPr b="1" lang="en-US" sz="1150">
              <a:highlight>
                <a:srgbClr val="FFFFFF"/>
              </a:highlight>
            </a:rPr>
            <a:t>Aplicativo móvil saludable “FitBite”</a:t>
          </a:r>
          <a:endParaRPr b="1" sz="20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5991225" cy="581025"/>
    <xdr:sp>
      <xdr:nvSpPr>
        <xdr:cNvPr id="4" name="Shape 4"/>
        <xdr:cNvSpPr txBox="1"/>
      </xdr:nvSpPr>
      <xdr:spPr>
        <a:xfrm>
          <a:off x="2355150" y="3494250"/>
          <a:ext cx="5981700" cy="5715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2000"/>
            <a:buFont typeface="Calibri"/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Definiciones</a:t>
          </a:r>
          <a:endParaRPr sz="1400"/>
        </a:p>
      </xdr:txBody>
    </xdr:sp>
    <xdr:clientData fLocksWithSheet="0"/>
  </xdr:oneCellAnchor>
  <xdr:oneCellAnchor>
    <xdr:from>
      <xdr:col>1</xdr:col>
      <xdr:colOff>76200</xdr:colOff>
      <xdr:row>0</xdr:row>
      <xdr:rowOff>76200</xdr:rowOff>
    </xdr:from>
    <xdr:ext cx="847725" cy="8001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600075</xdr:colOff>
      <xdr:row>0</xdr:row>
      <xdr:rowOff>104775</xdr:rowOff>
    </xdr:from>
    <xdr:ext cx="847725" cy="8001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Familia%20Henao/Documents/Scrum/Plantillas/Plantillas%20produck%20backlog/_Product_Backlog_Sprint_5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Agile-project-plan-template-ES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Hoja1"/>
      <sheetName val="Hoja2"/>
      <sheetName val="Hoja3"/>
      <sheetName val="Hoja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9.38"/>
    <col customWidth="1" min="7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88"/>
    <col customWidth="1" min="2" max="2" width="21.0"/>
    <col customWidth="1" min="3" max="4" width="12.13"/>
    <col customWidth="1" min="5" max="5" width="5.88"/>
    <col customWidth="1" min="6" max="6" width="12.38"/>
    <col customWidth="1" min="7" max="26" width="11.0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5"/>
      <c r="S1" s="6"/>
    </row>
    <row r="2">
      <c r="A2" s="1"/>
      <c r="B2" s="7"/>
      <c r="K2" s="7"/>
      <c r="R2" s="8"/>
    </row>
    <row r="3">
      <c r="A3" s="1"/>
      <c r="B3" s="7"/>
      <c r="K3" s="7"/>
      <c r="R3" s="8"/>
    </row>
    <row r="4">
      <c r="A4" s="9"/>
      <c r="B4" s="10"/>
      <c r="C4" s="11"/>
      <c r="D4" s="11"/>
      <c r="E4" s="11"/>
      <c r="F4" s="11"/>
      <c r="G4" s="11"/>
      <c r="H4" s="11"/>
      <c r="I4" s="11"/>
      <c r="J4" s="11"/>
      <c r="K4" s="10"/>
      <c r="L4" s="11"/>
      <c r="M4" s="11"/>
      <c r="N4" s="11"/>
      <c r="O4" s="11"/>
      <c r="P4" s="11"/>
      <c r="Q4" s="11"/>
      <c r="R4" s="12"/>
    </row>
    <row r="5">
      <c r="A5" s="13" t="s">
        <v>0</v>
      </c>
      <c r="B5" s="14">
        <v>45030.0</v>
      </c>
      <c r="C5" s="15"/>
      <c r="D5" s="16"/>
      <c r="E5" s="16"/>
      <c r="F5" s="16"/>
      <c r="G5" s="16"/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6"/>
      <c r="T5" s="16"/>
      <c r="U5" s="16"/>
      <c r="V5" s="16"/>
    </row>
    <row r="6">
      <c r="A6" s="18" t="s">
        <v>1</v>
      </c>
      <c r="B6" s="14">
        <v>45114.0</v>
      </c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>
      <c r="A7" s="13" t="s">
        <v>2</v>
      </c>
      <c r="B7" s="19">
        <v>0.2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ht="12.0" customHeight="1">
      <c r="A8" s="17"/>
      <c r="B8" s="17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ht="31.5" customHeight="1">
      <c r="A9" s="20" t="s">
        <v>3</v>
      </c>
      <c r="B9" s="20" t="s">
        <v>4</v>
      </c>
      <c r="C9" s="20" t="s">
        <v>0</v>
      </c>
      <c r="D9" s="20" t="s">
        <v>1</v>
      </c>
      <c r="E9" s="20" t="s">
        <v>5</v>
      </c>
      <c r="F9" s="20" t="s">
        <v>6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40.5" customHeight="1">
      <c r="A10" s="21" t="s">
        <v>7</v>
      </c>
      <c r="B10" s="21" t="s">
        <v>8</v>
      </c>
      <c r="C10" s="22">
        <v>45030.0</v>
      </c>
      <c r="D10" s="22">
        <v>45051.0</v>
      </c>
      <c r="E10" s="21">
        <f>D10-C10+1</f>
        <v>22</v>
      </c>
      <c r="F10" s="21" t="s">
        <v>9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22.5" customHeight="1">
      <c r="A11" s="23" t="s">
        <v>10</v>
      </c>
      <c r="B11" s="24" t="s">
        <v>11</v>
      </c>
      <c r="C11" s="25">
        <v>45030.0</v>
      </c>
      <c r="D11" s="25">
        <v>45051.0</v>
      </c>
      <c r="E11" s="26">
        <f t="shared" ref="E11:E16" si="1">D11-C11</f>
        <v>21</v>
      </c>
      <c r="F11" s="24" t="s">
        <v>12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32.25" customHeight="1">
      <c r="A12" s="23" t="s">
        <v>13</v>
      </c>
      <c r="B12" s="27" t="s">
        <v>14</v>
      </c>
      <c r="C12" s="25">
        <v>45030.0</v>
      </c>
      <c r="D12" s="25">
        <v>45051.0</v>
      </c>
      <c r="E12" s="26">
        <f t="shared" si="1"/>
        <v>21</v>
      </c>
      <c r="F12" s="24" t="s">
        <v>12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22.5" customHeight="1">
      <c r="A13" s="23" t="s">
        <v>15</v>
      </c>
      <c r="B13" s="27" t="s">
        <v>14</v>
      </c>
      <c r="C13" s="25">
        <v>45030.0</v>
      </c>
      <c r="D13" s="25">
        <v>45051.0</v>
      </c>
      <c r="E13" s="26">
        <f t="shared" si="1"/>
        <v>21</v>
      </c>
      <c r="F13" s="24" t="s">
        <v>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33.75" customHeight="1">
      <c r="A14" s="23" t="s">
        <v>16</v>
      </c>
      <c r="B14" s="24" t="s">
        <v>8</v>
      </c>
      <c r="C14" s="25">
        <v>45030.0</v>
      </c>
      <c r="D14" s="25">
        <v>45051.0</v>
      </c>
      <c r="E14" s="26">
        <f t="shared" si="1"/>
        <v>21</v>
      </c>
      <c r="F14" s="24" t="s">
        <v>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22.5" customHeight="1">
      <c r="A15" s="23" t="s">
        <v>17</v>
      </c>
      <c r="B15" s="27" t="s">
        <v>11</v>
      </c>
      <c r="C15" s="25">
        <v>45030.0</v>
      </c>
      <c r="D15" s="25">
        <v>45051.0</v>
      </c>
      <c r="E15" s="26">
        <f t="shared" si="1"/>
        <v>21</v>
      </c>
      <c r="F15" s="24" t="s">
        <v>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22.5" customHeight="1">
      <c r="A16" s="23" t="s">
        <v>18</v>
      </c>
      <c r="B16" s="24" t="s">
        <v>8</v>
      </c>
      <c r="C16" s="25">
        <v>45030.0</v>
      </c>
      <c r="D16" s="25">
        <v>45051.0</v>
      </c>
      <c r="E16" s="26">
        <f t="shared" si="1"/>
        <v>21</v>
      </c>
      <c r="F16" s="24" t="s">
        <v>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22.5" hidden="1" customHeight="1">
      <c r="A17" s="28"/>
      <c r="B17" s="27"/>
      <c r="C17" s="25"/>
      <c r="D17" s="25"/>
      <c r="E17" s="26"/>
      <c r="F17" s="24" t="s">
        <v>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33.0" hidden="1" customHeight="1">
      <c r="A18" s="28"/>
      <c r="B18" s="24"/>
      <c r="C18" s="25"/>
      <c r="D18" s="25"/>
      <c r="E18" s="26"/>
      <c r="F18" s="24" t="s">
        <v>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33.0" customHeight="1">
      <c r="A19" s="29" t="s">
        <v>19</v>
      </c>
      <c r="B19" s="30" t="s">
        <v>14</v>
      </c>
      <c r="C19" s="22">
        <v>45051.0</v>
      </c>
      <c r="D19" s="31">
        <v>45072.0</v>
      </c>
      <c r="E19" s="30">
        <f>D19-C19+1</f>
        <v>22</v>
      </c>
      <c r="F19" s="21" t="s">
        <v>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2.5" customHeight="1">
      <c r="A20" s="23" t="s">
        <v>20</v>
      </c>
      <c r="B20" s="24" t="s">
        <v>11</v>
      </c>
      <c r="C20" s="25">
        <v>45051.0</v>
      </c>
      <c r="D20" s="25">
        <v>45072.0</v>
      </c>
      <c r="E20" s="27">
        <f t="shared" ref="E20:E25" si="2">D20-C20</f>
        <v>21</v>
      </c>
      <c r="F20" s="24" t="s">
        <v>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33.75" customHeight="1">
      <c r="A21" s="23" t="s">
        <v>21</v>
      </c>
      <c r="B21" s="27" t="s">
        <v>14</v>
      </c>
      <c r="C21" s="25">
        <v>45051.0</v>
      </c>
      <c r="D21" s="25">
        <v>45072.0</v>
      </c>
      <c r="E21" s="27">
        <f t="shared" si="2"/>
        <v>21</v>
      </c>
      <c r="F21" s="24" t="s">
        <v>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33.75" customHeight="1">
      <c r="A22" s="23" t="s">
        <v>22</v>
      </c>
      <c r="B22" s="27" t="s">
        <v>14</v>
      </c>
      <c r="C22" s="25">
        <v>45051.0</v>
      </c>
      <c r="D22" s="25">
        <v>45072.0</v>
      </c>
      <c r="E22" s="27">
        <f t="shared" si="2"/>
        <v>21</v>
      </c>
      <c r="F22" s="24" t="s">
        <v>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38.25" customHeight="1">
      <c r="A23" s="23" t="s">
        <v>23</v>
      </c>
      <c r="B23" s="24" t="s">
        <v>8</v>
      </c>
      <c r="C23" s="25">
        <v>45051.0</v>
      </c>
      <c r="D23" s="25">
        <v>45072.0</v>
      </c>
      <c r="E23" s="27">
        <f t="shared" si="2"/>
        <v>21</v>
      </c>
      <c r="F23" s="24" t="s">
        <v>9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34.5" customHeight="1">
      <c r="A24" s="23" t="s">
        <v>24</v>
      </c>
      <c r="B24" s="27" t="s">
        <v>11</v>
      </c>
      <c r="C24" s="25">
        <v>45051.0</v>
      </c>
      <c r="D24" s="25">
        <v>45072.0</v>
      </c>
      <c r="E24" s="27">
        <f t="shared" si="2"/>
        <v>21</v>
      </c>
      <c r="F24" s="24" t="s">
        <v>9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34.5" customHeight="1">
      <c r="A25" s="32" t="s">
        <v>25</v>
      </c>
      <c r="B25" s="24" t="s">
        <v>8</v>
      </c>
      <c r="C25" s="25">
        <v>45051.0</v>
      </c>
      <c r="D25" s="25">
        <v>45072.0</v>
      </c>
      <c r="E25" s="27">
        <f t="shared" si="2"/>
        <v>21</v>
      </c>
      <c r="F25" s="24" t="s">
        <v>9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33.0" customHeight="1">
      <c r="A26" s="30" t="s">
        <v>26</v>
      </c>
      <c r="B26" s="30" t="s">
        <v>11</v>
      </c>
      <c r="C26" s="31">
        <v>45072.0</v>
      </c>
      <c r="D26" s="31">
        <v>45093.0</v>
      </c>
      <c r="E26" s="30">
        <f>D26-C26+1</f>
        <v>22</v>
      </c>
      <c r="F26" s="21" t="s">
        <v>9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25.5" customHeight="1">
      <c r="A27" s="23" t="s">
        <v>27</v>
      </c>
      <c r="B27" s="24" t="s">
        <v>11</v>
      </c>
      <c r="C27" s="25">
        <v>45072.0</v>
      </c>
      <c r="D27" s="33">
        <v>45093.0</v>
      </c>
      <c r="E27" s="27">
        <f t="shared" ref="E27:E31" si="3">D27-C27</f>
        <v>21</v>
      </c>
      <c r="F27" s="24" t="s">
        <v>9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30.0" customHeight="1">
      <c r="A28" s="23" t="s">
        <v>28</v>
      </c>
      <c r="B28" s="27" t="s">
        <v>14</v>
      </c>
      <c r="C28" s="25">
        <v>45072.0</v>
      </c>
      <c r="D28" s="33">
        <v>45093.0</v>
      </c>
      <c r="E28" s="27">
        <f t="shared" si="3"/>
        <v>21</v>
      </c>
      <c r="F28" s="24" t="s">
        <v>9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25.5" customHeight="1">
      <c r="A29" s="23" t="s">
        <v>29</v>
      </c>
      <c r="B29" s="27" t="s">
        <v>14</v>
      </c>
      <c r="C29" s="25">
        <v>45072.0</v>
      </c>
      <c r="D29" s="33">
        <v>45093.0</v>
      </c>
      <c r="E29" s="27">
        <f t="shared" si="3"/>
        <v>21</v>
      </c>
      <c r="F29" s="24" t="s">
        <v>9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25.5" customHeight="1">
      <c r="A30" s="34" t="s">
        <v>30</v>
      </c>
      <c r="B30" s="24" t="s">
        <v>8</v>
      </c>
      <c r="C30" s="25">
        <v>45072.0</v>
      </c>
      <c r="D30" s="33">
        <v>45093.0</v>
      </c>
      <c r="E30" s="27">
        <f t="shared" si="3"/>
        <v>21</v>
      </c>
      <c r="F30" s="24" t="s">
        <v>9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25.5" customHeight="1">
      <c r="A31" s="34" t="s">
        <v>31</v>
      </c>
      <c r="B31" s="27" t="s">
        <v>11</v>
      </c>
      <c r="C31" s="25">
        <v>45072.0</v>
      </c>
      <c r="D31" s="33">
        <v>45093.0</v>
      </c>
      <c r="E31" s="27">
        <f t="shared" si="3"/>
        <v>21</v>
      </c>
      <c r="F31" s="24" t="s">
        <v>9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32.25" customHeight="1">
      <c r="A32" s="30" t="s">
        <v>32</v>
      </c>
      <c r="B32" s="30" t="s">
        <v>8</v>
      </c>
      <c r="C32" s="31">
        <v>45093.0</v>
      </c>
      <c r="D32" s="31">
        <v>45114.0</v>
      </c>
      <c r="E32" s="30">
        <f>D32-C32+1</f>
        <v>22</v>
      </c>
      <c r="F32" s="21" t="s">
        <v>9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22.5" customHeight="1">
      <c r="A33" s="23" t="s">
        <v>33</v>
      </c>
      <c r="B33" s="24" t="s">
        <v>11</v>
      </c>
      <c r="C33" s="33">
        <v>45093.0</v>
      </c>
      <c r="D33" s="33">
        <v>45114.0</v>
      </c>
      <c r="E33" s="27">
        <f t="shared" ref="E33:E37" si="4">D33-C33</f>
        <v>21</v>
      </c>
      <c r="F33" s="24" t="s">
        <v>9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42.75" customHeight="1">
      <c r="A34" s="23" t="s">
        <v>34</v>
      </c>
      <c r="B34" s="27" t="s">
        <v>14</v>
      </c>
      <c r="C34" s="33">
        <v>45093.0</v>
      </c>
      <c r="D34" s="33">
        <v>45114.0</v>
      </c>
      <c r="E34" s="27">
        <f t="shared" si="4"/>
        <v>21</v>
      </c>
      <c r="F34" s="24" t="s">
        <v>9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36.0" customHeight="1">
      <c r="A35" s="23" t="s">
        <v>35</v>
      </c>
      <c r="B35" s="27" t="s">
        <v>14</v>
      </c>
      <c r="C35" s="33">
        <v>45093.0</v>
      </c>
      <c r="D35" s="33">
        <v>45114.0</v>
      </c>
      <c r="E35" s="27">
        <f t="shared" si="4"/>
        <v>21</v>
      </c>
      <c r="F35" s="24" t="s">
        <v>9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24.75" customHeight="1">
      <c r="A36" s="34" t="s">
        <v>36</v>
      </c>
      <c r="B36" s="24" t="s">
        <v>8</v>
      </c>
      <c r="C36" s="33">
        <v>45093.0</v>
      </c>
      <c r="D36" s="33">
        <v>45114.0</v>
      </c>
      <c r="E36" s="27">
        <f t="shared" si="4"/>
        <v>21</v>
      </c>
      <c r="F36" s="24" t="s">
        <v>9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26.25" customHeight="1">
      <c r="A37" s="34" t="s">
        <v>37</v>
      </c>
      <c r="B37" s="27" t="s">
        <v>11</v>
      </c>
      <c r="C37" s="33">
        <v>45093.0</v>
      </c>
      <c r="D37" s="33">
        <v>45114.0</v>
      </c>
      <c r="E37" s="27">
        <f t="shared" si="4"/>
        <v>21</v>
      </c>
      <c r="F37" s="24" t="s">
        <v>9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B1:J4"/>
    <mergeCell ref="K1:R4"/>
    <mergeCell ref="S1:V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9.38"/>
    <col customWidth="1" min="16" max="26" width="14.38"/>
  </cols>
  <sheetData>
    <row r="1">
      <c r="A1" s="35"/>
      <c r="B1" s="36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35"/>
    </row>
    <row r="2">
      <c r="A2" s="35"/>
      <c r="B2" s="7"/>
      <c r="N2" s="8"/>
      <c r="O2" s="35"/>
    </row>
    <row r="3">
      <c r="A3" s="35"/>
      <c r="B3" s="7"/>
      <c r="N3" s="8"/>
      <c r="O3" s="35"/>
    </row>
    <row r="4">
      <c r="A4" s="35"/>
      <c r="B4" s="7"/>
      <c r="N4" s="8"/>
      <c r="O4" s="35"/>
    </row>
    <row r="5">
      <c r="A5" s="35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  <c r="O5" s="35"/>
    </row>
    <row r="6">
      <c r="A6" s="3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35"/>
    </row>
    <row r="7">
      <c r="A7" s="3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35"/>
    </row>
    <row r="8">
      <c r="A8" s="3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35"/>
    </row>
    <row r="9">
      <c r="A9" s="35"/>
      <c r="B9" s="37" t="s">
        <v>38</v>
      </c>
      <c r="C9" s="38"/>
      <c r="D9" s="39"/>
      <c r="E9" s="37" t="s">
        <v>39</v>
      </c>
      <c r="F9" s="38"/>
      <c r="G9" s="38"/>
      <c r="H9" s="38"/>
      <c r="I9" s="38"/>
      <c r="J9" s="38"/>
      <c r="K9" s="38"/>
      <c r="L9" s="38"/>
      <c r="M9" s="38"/>
      <c r="N9" s="39"/>
      <c r="O9" s="35"/>
    </row>
    <row r="10">
      <c r="A10" s="35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35"/>
    </row>
    <row r="11" ht="15.0" customHeight="1">
      <c r="A11" s="35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35"/>
    </row>
    <row r="12">
      <c r="A12" s="35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35"/>
    </row>
    <row r="13">
      <c r="A13" s="35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35"/>
    </row>
    <row r="14">
      <c r="A14" s="35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35"/>
    </row>
    <row r="15">
      <c r="A15" s="35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5"/>
    </row>
    <row r="16">
      <c r="A16" s="35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5"/>
    </row>
    <row r="17">
      <c r="A17" s="35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35"/>
    </row>
    <row r="18">
      <c r="A18" s="35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35"/>
    </row>
    <row r="19">
      <c r="A19" s="35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35"/>
    </row>
    <row r="20">
      <c r="A20" s="35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35"/>
    </row>
    <row r="21" ht="15.75" customHeight="1">
      <c r="A21" s="3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35"/>
    </row>
    <row r="22" ht="15.75" customHeight="1">
      <c r="A22" s="3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35"/>
    </row>
    <row r="23" ht="15.75" customHeight="1">
      <c r="A23" s="3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35"/>
    </row>
    <row r="24" ht="15.75" customHeight="1">
      <c r="A24" s="3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35"/>
    </row>
    <row r="25" ht="15.75" customHeight="1">
      <c r="A25" s="3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35"/>
    </row>
    <row r="26" ht="15.75" customHeight="1">
      <c r="A26" s="3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35"/>
    </row>
    <row r="27" ht="15.75" customHeight="1">
      <c r="A27" s="3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35"/>
    </row>
    <row r="28" ht="15.75" customHeight="1">
      <c r="A28" s="3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35"/>
    </row>
    <row r="29" ht="15.75" customHeight="1">
      <c r="A29" s="3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35"/>
    </row>
    <row r="30" ht="15.75" customHeight="1">
      <c r="A30" s="3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35"/>
    </row>
    <row r="31" ht="15.75" customHeight="1">
      <c r="A31" s="3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35"/>
    </row>
    <row r="32" ht="15.75" customHeight="1">
      <c r="A32" s="3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35"/>
    </row>
    <row r="33" ht="15.75" customHeight="1">
      <c r="A33" s="3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35"/>
    </row>
    <row r="34" ht="15.75" customHeight="1">
      <c r="A34" s="3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35"/>
    </row>
    <row r="35" ht="15.75" customHeight="1">
      <c r="A35" s="3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35"/>
    </row>
    <row r="36" ht="15.75" customHeight="1">
      <c r="A36" s="3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35"/>
    </row>
    <row r="37" ht="15.75" customHeight="1">
      <c r="A37" s="3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35"/>
    </row>
    <row r="38" ht="15.75" customHeight="1">
      <c r="A38" s="3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35"/>
    </row>
    <row r="39" ht="15.75" customHeight="1">
      <c r="A39" s="3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35"/>
    </row>
    <row r="40" ht="15.75" customHeight="1">
      <c r="A40" s="3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35"/>
    </row>
    <row r="41" ht="15.75" customHeight="1">
      <c r="A41" s="3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35"/>
    </row>
    <row r="42" ht="15.75" customHeight="1">
      <c r="A42" s="35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5"/>
    </row>
    <row r="43" ht="15.75" customHeight="1">
      <c r="A43" s="3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35"/>
    </row>
    <row r="44" ht="15.75" customHeight="1">
      <c r="A44" s="3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35"/>
    </row>
    <row r="45" ht="15.75" customHeight="1">
      <c r="A45" s="3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35"/>
    </row>
    <row r="46" ht="15.75" customHeight="1">
      <c r="A46" s="3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35"/>
    </row>
    <row r="47" ht="15.75" customHeight="1">
      <c r="A47" s="3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35"/>
    </row>
    <row r="48" ht="15.75" customHeight="1">
      <c r="A48" s="3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35"/>
    </row>
    <row r="49" ht="15.75" customHeight="1">
      <c r="A49" s="35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35"/>
    </row>
    <row r="50" ht="15.75" customHeight="1">
      <c r="A50" s="3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35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N5"/>
    <mergeCell ref="B9:D9"/>
    <mergeCell ref="E9:N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2017-06-27T18:33:22Z</dcterms:created>
  <dc:creator>Familia Henao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