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-Yves.Bourdoncle\Desktop\"/>
    </mc:Choice>
  </mc:AlternateContent>
  <xr:revisionPtr revIDLastSave="0" documentId="13_ncr:40001_{239BF127-6ACA-4C6C-A48C-3B6ED616A817}" xr6:coauthVersionLast="46" xr6:coauthVersionMax="46" xr10:uidLastSave="{00000000-0000-0000-0000-000000000000}"/>
  <bookViews>
    <workbookView xWindow="28680" yWindow="-120" windowWidth="29040" windowHeight="15840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30" i="1"/>
  <c r="D31" i="1"/>
  <c r="D32" i="1"/>
  <c r="D33" i="1"/>
  <c r="D35" i="1"/>
  <c r="D36" i="1"/>
  <c r="D37" i="1"/>
  <c r="D38" i="1"/>
  <c r="D40" i="1"/>
  <c r="D41" i="1"/>
  <c r="D42" i="1"/>
  <c r="D43" i="1"/>
  <c r="D45" i="1"/>
  <c r="D46" i="1"/>
  <c r="D47" i="1"/>
  <c r="D48" i="1"/>
  <c r="D50" i="1"/>
  <c r="D51" i="1"/>
  <c r="D52" i="1"/>
  <c r="D53" i="1"/>
  <c r="B25" i="1"/>
  <c r="D25" i="1" s="1"/>
  <c r="B27" i="1"/>
  <c r="D27" i="1" s="1"/>
  <c r="B26" i="1"/>
  <c r="D26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</calcChain>
</file>

<file path=xl/sharedStrings.xml><?xml version="1.0" encoding="utf-8"?>
<sst xmlns="http://schemas.openxmlformats.org/spreadsheetml/2006/main" count="59" uniqueCount="57">
  <si>
    <t>Difference</t>
  </si>
  <si>
    <t xml:space="preserve">LIDAR - TTC </t>
  </si>
  <si>
    <t>CAMERA -TTC</t>
  </si>
  <si>
    <t>Images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</si>
  <si>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</si>
  <si>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</si>
  <si>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</si>
  <si>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</si>
  <si>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</si>
  <si>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</si>
  <si>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</si>
  <si>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</si>
  <si>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</si>
  <si>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</si>
  <si>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Image 11</t>
  </si>
  <si>
    <t>Image 12</t>
  </si>
  <si>
    <t>Image 13</t>
  </si>
  <si>
    <t>Image 14</t>
  </si>
  <si>
    <t>Image 15</t>
  </si>
  <si>
    <t>Image 16</t>
  </si>
  <si>
    <t>Image 17</t>
  </si>
  <si>
    <t>Image 18</t>
  </si>
  <si>
    <t>SHITOMASI/BRISK</t>
  </si>
  <si>
    <t>SHITOMASI/BRIEF</t>
  </si>
  <si>
    <t>SHITOMASI/ORB</t>
  </si>
  <si>
    <t>HARRIS/BRISK</t>
  </si>
  <si>
    <t>HARRIS/BRIEF</t>
  </si>
  <si>
    <t>HARRIS/ORB</t>
  </si>
  <si>
    <t>FAST/BRISK</t>
  </si>
  <si>
    <t>FAST/BRIEF</t>
  </si>
  <si>
    <t>FAST/ORB</t>
  </si>
  <si>
    <t>BRISK/BRISK</t>
  </si>
  <si>
    <t>BRISK/BRIEF</t>
  </si>
  <si>
    <t>BRISK/ORB</t>
  </si>
  <si>
    <t>SHITOMASI/FREAK</t>
  </si>
  <si>
    <t>HARRIS/FREAK</t>
  </si>
  <si>
    <t>FAST/FREAK</t>
  </si>
  <si>
    <t>BRISK/FREAK</t>
  </si>
  <si>
    <t>ORB/BRISK</t>
  </si>
  <si>
    <t>ORB/BRIEF</t>
  </si>
  <si>
    <t>ORB/ORB</t>
  </si>
  <si>
    <t>ORB/FREAK</t>
  </si>
  <si>
    <t>AKAZE/BRISK</t>
  </si>
  <si>
    <t>AKAZE/BRIEF</t>
  </si>
  <si>
    <t>AKAZE/ORB</t>
  </si>
  <si>
    <t>AKAZE/FREAK</t>
  </si>
  <si>
    <t>Detectors / Descriptors</t>
  </si>
  <si>
    <t>LIDAR - TTC  (Mean Image 1+2+3+4+5)</t>
  </si>
  <si>
    <t>CAMERA -TTC (Mean Image 1+2+3+4+5)</t>
  </si>
  <si>
    <t>Not possible to use SIFT with OPEN CV 4.5</t>
  </si>
  <si>
    <t>Best Results</t>
  </si>
  <si>
    <t>Issues</t>
  </si>
  <si>
    <t xml:space="preserve">A lot of negative Infinite TTC + negative TTC  + not accurate results </t>
  </si>
  <si>
    <t xml:space="preserve">A lot of negative Infinite TTC + negative result + not accurate results </t>
  </si>
  <si>
    <r>
      <rPr>
        <b/>
        <sz val="8"/>
        <color theme="1"/>
        <rFont val="Calibri"/>
        <family val="2"/>
        <scheme val="minor"/>
      </rPr>
      <t xml:space="preserve"> Initial conditions for the camera TTC :  the best comprise Detectors/Descriptors (keypoint matching) from the first project is choosen : </t>
    </r>
    <r>
      <rPr>
        <b/>
        <sz val="8"/>
        <color rgb="FFFF0000"/>
        <rFont val="Calibri"/>
        <family val="2"/>
        <scheme val="minor"/>
      </rPr>
      <t>FAST (detector) / BRIEF (descriptors)</t>
    </r>
  </si>
  <si>
    <t>Neutral (a couple of negative TTC)</t>
  </si>
  <si>
    <t>Neutral  (a couple of negative TTC)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</si>
</sst>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activeCell="G36" sqref="G36"/>
    </sheetView>
  </sheetViews>
  <sheetFormatPr baseColWidth="10" defaultRowHeight="14.4" x14ac:dyDescent="0.3"/>
  <cols>
    <col min="1" max="1" width="56.5546875" customWidth="1"/>
    <col min="2" max="3" width="35.5546875" customWidth="1"/>
    <col min="4" max="4" width="29.5546875" customWidth="1"/>
    <col min="5" max="5" width="63.5546875" customWidth="1"/>
  </cols>
  <sheetData>
    <row r="1" spans="1:13" ht="28.8" customHeight="1" thickBot="1" x14ac:dyDescent="0.35">
      <c r="A1" s="28" t="s">
        <v>54</v>
      </c>
      <c r="B1" s="4"/>
      <c r="C1" s="4"/>
      <c r="D1" s="5"/>
      <c r="E1" s="3"/>
      <c r="F1" s="3"/>
      <c r="G1" s="3"/>
      <c r="H1" s="3"/>
      <c r="I1" s="3"/>
      <c r="J1" s="3"/>
      <c r="K1" s="3"/>
      <c r="L1" s="3"/>
      <c r="M1" s="3"/>
    </row>
    <row r="2" spans="1:13" ht="15" thickBot="1" x14ac:dyDescent="0.35">
      <c r="A2" s="9" t="s">
        <v>3</v>
      </c>
      <c r="B2" s="9" t="s">
        <v>1</v>
      </c>
      <c r="C2" s="9" t="s">
        <v>2</v>
      </c>
      <c r="D2" s="10" t="s">
        <v>0</v>
      </c>
    </row>
    <row r="3" spans="1:13" x14ac:dyDescent="0.3">
      <c r="A3" s="6" t="s">
        <v>4</v>
      </c>
      <c r="B3">
        <v>12.289</v>
      </c>
      <c r="C3">
        <v>12.502000000000001</v>
      </c>
      <c r="D3">
        <f>B3-C3</f>
        <v>-0.21300000000000097</v>
      </c>
    </row>
    <row r="4" spans="1:13" x14ac:dyDescent="0.3">
      <c r="A4" s="2" t="s">
        <v>5</v>
      </c>
      <c r="B4">
        <v>13.353999999999999</v>
      </c>
      <c r="C4">
        <v>11.571999999999999</v>
      </c>
      <c r="D4">
        <f t="shared" ref="D4:D20" si="0">B4-C4</f>
        <v>1.782</v>
      </c>
    </row>
    <row r="5" spans="1:13" x14ac:dyDescent="0.3">
      <c r="A5" s="2" t="s">
        <v>6</v>
      </c>
      <c r="B5">
        <v>16.384</v>
      </c>
      <c r="C5">
        <v>13.337</v>
      </c>
      <c r="D5" s="7">
        <f t="shared" si="0"/>
        <v>3.0470000000000006</v>
      </c>
    </row>
    <row r="6" spans="1:13" x14ac:dyDescent="0.3">
      <c r="A6" s="2" t="s">
        <v>7</v>
      </c>
      <c r="B6">
        <v>14.076000000000001</v>
      </c>
      <c r="C6">
        <v>11.920999999999999</v>
      </c>
      <c r="D6">
        <f t="shared" si="0"/>
        <v>2.1550000000000011</v>
      </c>
    </row>
    <row r="7" spans="1:13" x14ac:dyDescent="0.3">
      <c r="A7" s="2" t="s">
        <v>8</v>
      </c>
      <c r="B7">
        <v>12.728999999999999</v>
      </c>
      <c r="C7">
        <v>13.305</v>
      </c>
      <c r="D7">
        <f t="shared" si="0"/>
        <v>-0.57600000000000051</v>
      </c>
    </row>
    <row r="8" spans="1:13" x14ac:dyDescent="0.3">
      <c r="A8" s="2" t="s">
        <v>9</v>
      </c>
      <c r="B8">
        <v>13.750999999999999</v>
      </c>
      <c r="C8">
        <v>12.46</v>
      </c>
      <c r="D8">
        <f t="shared" si="0"/>
        <v>1.2909999999999986</v>
      </c>
    </row>
    <row r="9" spans="1:13" x14ac:dyDescent="0.3">
      <c r="A9" s="2" t="s">
        <v>10</v>
      </c>
      <c r="B9">
        <v>13.731</v>
      </c>
      <c r="C9">
        <v>13.678000000000001</v>
      </c>
      <c r="D9">
        <f t="shared" si="0"/>
        <v>5.2999999999999048E-2</v>
      </c>
    </row>
    <row r="10" spans="1:13" x14ac:dyDescent="0.3">
      <c r="A10" s="2" t="s">
        <v>11</v>
      </c>
      <c r="B10">
        <v>13.79</v>
      </c>
      <c r="C10">
        <v>12.775</v>
      </c>
      <c r="D10">
        <f t="shared" si="0"/>
        <v>1.0149999999999988</v>
      </c>
    </row>
    <row r="11" spans="1:13" x14ac:dyDescent="0.3">
      <c r="A11" s="2" t="s">
        <v>12</v>
      </c>
      <c r="B11">
        <v>12.058999999999999</v>
      </c>
      <c r="C11">
        <v>12.34</v>
      </c>
      <c r="D11">
        <f t="shared" si="0"/>
        <v>-0.28100000000000058</v>
      </c>
    </row>
    <row r="12" spans="1:13" x14ac:dyDescent="0.3">
      <c r="A12" s="2" t="s">
        <v>13</v>
      </c>
      <c r="B12">
        <v>11.864000000000001</v>
      </c>
      <c r="C12">
        <v>13.57</v>
      </c>
      <c r="D12">
        <f t="shared" si="0"/>
        <v>-1.7059999999999995</v>
      </c>
    </row>
    <row r="13" spans="1:13" x14ac:dyDescent="0.3">
      <c r="A13" s="2" t="s">
        <v>14</v>
      </c>
      <c r="B13">
        <v>11.968</v>
      </c>
      <c r="C13">
        <v>11.805</v>
      </c>
      <c r="D13">
        <f t="shared" si="0"/>
        <v>0.16300000000000026</v>
      </c>
    </row>
    <row r="14" spans="1:13" x14ac:dyDescent="0.3">
      <c r="A14" s="2" t="s">
        <v>15</v>
      </c>
      <c r="B14">
        <v>9.8870000000000005</v>
      </c>
      <c r="C14">
        <v>11.045999999999999</v>
      </c>
      <c r="D14">
        <f t="shared" si="0"/>
        <v>-1.1589999999999989</v>
      </c>
    </row>
    <row r="15" spans="1:13" x14ac:dyDescent="0.3">
      <c r="A15" s="2" t="s">
        <v>16</v>
      </c>
      <c r="B15">
        <v>9.4250000000000007</v>
      </c>
      <c r="C15">
        <v>12.406000000000001</v>
      </c>
      <c r="D15" s="7">
        <f t="shared" si="0"/>
        <v>-2.9809999999999999</v>
      </c>
    </row>
    <row r="16" spans="1:13" x14ac:dyDescent="0.3">
      <c r="A16" s="2" t="s">
        <v>17</v>
      </c>
      <c r="B16">
        <v>9.3019999999999996</v>
      </c>
      <c r="C16">
        <v>10.64</v>
      </c>
      <c r="D16">
        <f t="shared" si="0"/>
        <v>-1.338000000000001</v>
      </c>
    </row>
    <row r="17" spans="1:5" x14ac:dyDescent="0.3">
      <c r="A17" s="2" t="s">
        <v>18</v>
      </c>
      <c r="B17">
        <v>8.3209999999999997</v>
      </c>
      <c r="C17">
        <v>10.93</v>
      </c>
      <c r="D17" s="7">
        <f t="shared" si="0"/>
        <v>-2.609</v>
      </c>
    </row>
    <row r="18" spans="1:5" x14ac:dyDescent="0.3">
      <c r="A18" s="2" t="s">
        <v>19</v>
      </c>
      <c r="B18">
        <v>8.8979999999999997</v>
      </c>
      <c r="C18">
        <v>10.705</v>
      </c>
      <c r="D18">
        <f t="shared" si="0"/>
        <v>-1.8070000000000004</v>
      </c>
    </row>
    <row r="19" spans="1:5" x14ac:dyDescent="0.3">
      <c r="A19" s="2" t="s">
        <v>20</v>
      </c>
      <c r="B19">
        <v>11.03</v>
      </c>
      <c r="C19">
        <v>10.24</v>
      </c>
      <c r="D19">
        <f t="shared" si="0"/>
        <v>0.78999999999999915</v>
      </c>
    </row>
    <row r="20" spans="1:5" x14ac:dyDescent="0.3">
      <c r="A20" s="2" t="s">
        <v>21</v>
      </c>
      <c r="B20">
        <v>8.5350000000000001</v>
      </c>
      <c r="C20">
        <v>11.403</v>
      </c>
      <c r="D20" s="7">
        <f t="shared" si="0"/>
        <v>-2.8680000000000003</v>
      </c>
    </row>
    <row r="21" spans="1:5" x14ac:dyDescent="0.3">
      <c r="A21" s="2"/>
    </row>
    <row r="23" spans="1:5" ht="15" thickBot="1" x14ac:dyDescent="0.35"/>
    <row r="24" spans="1:5" ht="15" thickBot="1" x14ac:dyDescent="0.35">
      <c r="A24" s="9" t="s">
        <v>46</v>
      </c>
      <c r="B24" s="9" t="s">
        <v>47</v>
      </c>
      <c r="C24" s="9" t="s">
        <v>48</v>
      </c>
      <c r="D24" s="10" t="s">
        <v>0</v>
      </c>
      <c r="E24" s="12" t="s">
        <v>51</v>
      </c>
    </row>
    <row r="25" spans="1:5" x14ac:dyDescent="0.3">
      <c r="A25" s="1" t="s">
        <v>22</v>
      </c>
      <c r="B25" s="1">
        <f>AVERAGE(B3:B7)</f>
        <v>13.766399999999999</v>
      </c>
      <c r="C25" s="26">
        <v>13.285</v>
      </c>
      <c r="D25" s="11">
        <f>B25-C25</f>
        <v>0.48139999999999894</v>
      </c>
      <c r="E25" s="17" t="s">
        <v>50</v>
      </c>
    </row>
    <row r="26" spans="1:5" x14ac:dyDescent="0.3">
      <c r="A26" s="1" t="s">
        <v>23</v>
      </c>
      <c r="B26" s="1">
        <f>AVERAGE(B3:B7)</f>
        <v>13.766399999999999</v>
      </c>
      <c r="C26" s="26">
        <v>12.771000000000001</v>
      </c>
      <c r="D26" s="11">
        <f t="shared" ref="D26:D53" si="1">B26-C26</f>
        <v>0.99539999999999829</v>
      </c>
      <c r="E26" s="18"/>
    </row>
    <row r="27" spans="1:5" x14ac:dyDescent="0.3">
      <c r="A27" s="1" t="s">
        <v>24</v>
      </c>
      <c r="B27" s="1">
        <f>AVERAGE(B3:B7)</f>
        <v>13.766399999999999</v>
      </c>
      <c r="C27" s="26">
        <v>12.718999999999999</v>
      </c>
      <c r="D27" s="11">
        <f t="shared" si="1"/>
        <v>1.0473999999999997</v>
      </c>
      <c r="E27" s="18"/>
    </row>
    <row r="28" spans="1:5" ht="15" thickBot="1" x14ac:dyDescent="0.35">
      <c r="A28" s="1" t="s">
        <v>34</v>
      </c>
      <c r="B28" s="1">
        <v>13.766400000000001</v>
      </c>
      <c r="C28" s="26">
        <v>13.18</v>
      </c>
      <c r="D28" s="11">
        <f t="shared" si="1"/>
        <v>0.58640000000000114</v>
      </c>
      <c r="E28" s="19"/>
    </row>
    <row r="29" spans="1:5" ht="15" thickBot="1" x14ac:dyDescent="0.35">
      <c r="A29" s="1"/>
      <c r="B29" s="1"/>
      <c r="C29" s="1"/>
      <c r="D29" s="1"/>
    </row>
    <row r="30" spans="1:5" x14ac:dyDescent="0.3">
      <c r="A30" s="1" t="s">
        <v>25</v>
      </c>
      <c r="B30" s="1">
        <v>13.766400000000001</v>
      </c>
      <c r="C30" s="27">
        <v>33.9</v>
      </c>
      <c r="D30" s="13">
        <f t="shared" si="1"/>
        <v>-20.133599999999998</v>
      </c>
      <c r="E30" s="23" t="s">
        <v>52</v>
      </c>
    </row>
    <row r="31" spans="1:5" x14ac:dyDescent="0.3">
      <c r="A31" s="1" t="s">
        <v>26</v>
      </c>
      <c r="B31" s="1">
        <v>13.766400000000001</v>
      </c>
      <c r="C31" s="27">
        <v>15.85</v>
      </c>
      <c r="D31" s="13">
        <f t="shared" si="1"/>
        <v>-2.0835999999999988</v>
      </c>
      <c r="E31" s="24"/>
    </row>
    <row r="32" spans="1:5" x14ac:dyDescent="0.3">
      <c r="A32" s="1" t="s">
        <v>27</v>
      </c>
      <c r="B32" s="1">
        <v>13.766400000000001</v>
      </c>
      <c r="C32" s="27">
        <v>11.955</v>
      </c>
      <c r="D32" s="13">
        <f t="shared" si="1"/>
        <v>1.8114000000000008</v>
      </c>
      <c r="E32" s="24"/>
    </row>
    <row r="33" spans="1:8" ht="15" thickBot="1" x14ac:dyDescent="0.35">
      <c r="A33" s="1" t="s">
        <v>35</v>
      </c>
      <c r="B33" s="1">
        <v>13.766400000000001</v>
      </c>
      <c r="C33" s="27">
        <v>16.170000000000002</v>
      </c>
      <c r="D33" s="13">
        <f t="shared" si="1"/>
        <v>-2.4036000000000008</v>
      </c>
      <c r="E33" s="25"/>
    </row>
    <row r="34" spans="1:8" ht="15" thickBot="1" x14ac:dyDescent="0.35">
      <c r="A34" s="1"/>
      <c r="B34" s="1"/>
      <c r="C34" s="1"/>
      <c r="D34" s="1"/>
    </row>
    <row r="35" spans="1:8" x14ac:dyDescent="0.3">
      <c r="A35" s="1" t="s">
        <v>28</v>
      </c>
      <c r="B35" s="1">
        <v>13.766400000000001</v>
      </c>
      <c r="C35" s="1">
        <v>13.28</v>
      </c>
      <c r="D35" s="1">
        <f t="shared" si="1"/>
        <v>0.4864000000000015</v>
      </c>
      <c r="E35" s="14" t="s">
        <v>56</v>
      </c>
    </row>
    <row r="36" spans="1:8" x14ac:dyDescent="0.3">
      <c r="A36" s="1" t="s">
        <v>29</v>
      </c>
      <c r="B36" s="1">
        <v>13.766400000000001</v>
      </c>
      <c r="C36" s="1">
        <v>12.526999999999999</v>
      </c>
      <c r="D36" s="1">
        <f t="shared" si="1"/>
        <v>1.2394000000000016</v>
      </c>
      <c r="E36" s="15"/>
    </row>
    <row r="37" spans="1:8" x14ac:dyDescent="0.3">
      <c r="A37" s="1" t="s">
        <v>30</v>
      </c>
      <c r="B37" s="1">
        <v>13.766400000000001</v>
      </c>
      <c r="C37" s="1">
        <v>12.407999999999999</v>
      </c>
      <c r="D37" s="1">
        <f t="shared" si="1"/>
        <v>1.3584000000000014</v>
      </c>
      <c r="E37" s="15"/>
    </row>
    <row r="38" spans="1:8" ht="15" thickBot="1" x14ac:dyDescent="0.35">
      <c r="A38" s="1" t="s">
        <v>36</v>
      </c>
      <c r="B38" s="1">
        <v>13.766400000000001</v>
      </c>
      <c r="C38" s="1">
        <v>13.702</v>
      </c>
      <c r="D38" s="1">
        <f t="shared" si="1"/>
        <v>6.4400000000000901E-2</v>
      </c>
      <c r="E38" s="16"/>
    </row>
    <row r="39" spans="1:8" ht="15" thickBot="1" x14ac:dyDescent="0.35">
      <c r="A39" s="1"/>
      <c r="B39" s="1"/>
      <c r="C39" s="1"/>
      <c r="D39" s="1"/>
    </row>
    <row r="40" spans="1:8" x14ac:dyDescent="0.3">
      <c r="A40" s="1" t="s">
        <v>31</v>
      </c>
      <c r="B40" s="1">
        <v>13.766400000000001</v>
      </c>
      <c r="C40" s="1">
        <v>16.024000000000001</v>
      </c>
      <c r="D40" s="1">
        <f t="shared" si="1"/>
        <v>-2.2576000000000001</v>
      </c>
      <c r="E40" s="14" t="s">
        <v>55</v>
      </c>
    </row>
    <row r="41" spans="1:8" x14ac:dyDescent="0.3">
      <c r="A41" s="1" t="s">
        <v>32</v>
      </c>
      <c r="B41" s="1">
        <v>13.766400000000001</v>
      </c>
      <c r="C41" s="1">
        <v>17.212</v>
      </c>
      <c r="D41" s="1">
        <f t="shared" si="1"/>
        <v>-3.4455999999999989</v>
      </c>
      <c r="E41" s="30"/>
    </row>
    <row r="42" spans="1:8" ht="15" thickBot="1" x14ac:dyDescent="0.35">
      <c r="A42" s="1" t="s">
        <v>33</v>
      </c>
      <c r="B42" s="1">
        <v>13.766400000000001</v>
      </c>
      <c r="C42" s="1">
        <v>15.340999999999999</v>
      </c>
      <c r="D42" s="1">
        <f t="shared" si="1"/>
        <v>-1.5745999999999984</v>
      </c>
      <c r="E42" s="30"/>
    </row>
    <row r="43" spans="1:8" ht="15" thickBot="1" x14ac:dyDescent="0.35">
      <c r="A43" s="1" t="s">
        <v>37</v>
      </c>
      <c r="B43" s="1">
        <v>13.766400000000001</v>
      </c>
      <c r="C43" s="1">
        <v>16.853999999999999</v>
      </c>
      <c r="D43" s="1">
        <f t="shared" si="1"/>
        <v>-3.0875999999999983</v>
      </c>
      <c r="E43" s="31"/>
      <c r="H43" s="8"/>
    </row>
    <row r="44" spans="1:8" ht="15" thickBot="1" x14ac:dyDescent="0.35">
      <c r="A44" s="1"/>
      <c r="B44" s="1"/>
      <c r="C44" s="1"/>
      <c r="D44" s="1"/>
      <c r="E44" s="29"/>
    </row>
    <row r="45" spans="1:8" x14ac:dyDescent="0.3">
      <c r="A45" s="1" t="s">
        <v>38</v>
      </c>
      <c r="B45" s="1">
        <v>13.766400000000001</v>
      </c>
      <c r="C45" s="13">
        <v>197.09299999999999</v>
      </c>
      <c r="D45" s="13">
        <f t="shared" si="1"/>
        <v>-183.32659999999998</v>
      </c>
      <c r="E45" s="23" t="s">
        <v>53</v>
      </c>
    </row>
    <row r="46" spans="1:8" x14ac:dyDescent="0.3">
      <c r="A46" s="1" t="s">
        <v>39</v>
      </c>
      <c r="B46" s="1">
        <v>13.766400000000001</v>
      </c>
      <c r="C46" s="13">
        <v>18.97</v>
      </c>
      <c r="D46" s="13">
        <f t="shared" si="1"/>
        <v>-5.203599999999998</v>
      </c>
      <c r="E46" s="24"/>
    </row>
    <row r="47" spans="1:8" x14ac:dyDescent="0.3">
      <c r="A47" s="1" t="s">
        <v>40</v>
      </c>
      <c r="B47" s="1">
        <v>13.766400000000001</v>
      </c>
      <c r="C47" s="13">
        <v>25.338000000000001</v>
      </c>
      <c r="D47" s="13">
        <f t="shared" si="1"/>
        <v>-11.5716</v>
      </c>
      <c r="E47" s="24"/>
    </row>
    <row r="48" spans="1:8" ht="15" thickBot="1" x14ac:dyDescent="0.35">
      <c r="A48" s="1" t="s">
        <v>41</v>
      </c>
      <c r="B48" s="1">
        <v>13.766400000000001</v>
      </c>
      <c r="C48" s="13">
        <v>35.048000000000002</v>
      </c>
      <c r="D48" s="13">
        <f t="shared" si="1"/>
        <v>-21.281600000000001</v>
      </c>
      <c r="E48" s="25"/>
    </row>
    <row r="49" spans="1:5" ht="15" thickBot="1" x14ac:dyDescent="0.35">
      <c r="A49" s="1"/>
      <c r="B49" s="1"/>
      <c r="C49" s="1"/>
      <c r="D49" s="1"/>
    </row>
    <row r="50" spans="1:5" x14ac:dyDescent="0.3">
      <c r="A50" s="1" t="s">
        <v>42</v>
      </c>
      <c r="B50" s="1">
        <v>13.766400000000001</v>
      </c>
      <c r="C50" s="11">
        <v>13.228</v>
      </c>
      <c r="D50" s="11">
        <f t="shared" si="1"/>
        <v>0.5384000000000011</v>
      </c>
      <c r="E50" s="20" t="s">
        <v>50</v>
      </c>
    </row>
    <row r="51" spans="1:5" x14ac:dyDescent="0.3">
      <c r="A51" s="1" t="s">
        <v>43</v>
      </c>
      <c r="B51" s="1">
        <v>13.766400000000001</v>
      </c>
      <c r="C51" s="11">
        <v>13.420999999999999</v>
      </c>
      <c r="D51" s="11">
        <f t="shared" si="1"/>
        <v>0.34540000000000148</v>
      </c>
      <c r="E51" s="21"/>
    </row>
    <row r="52" spans="1:5" x14ac:dyDescent="0.3">
      <c r="A52" s="1" t="s">
        <v>44</v>
      </c>
      <c r="B52" s="1">
        <v>13.766400000000001</v>
      </c>
      <c r="C52" s="11">
        <v>13.686</v>
      </c>
      <c r="D52" s="11">
        <f t="shared" si="1"/>
        <v>8.0400000000000915E-2</v>
      </c>
      <c r="E52" s="21"/>
    </row>
    <row r="53" spans="1:5" ht="15" thickBot="1" x14ac:dyDescent="0.35">
      <c r="A53" s="1" t="s">
        <v>45</v>
      </c>
      <c r="B53">
        <v>13.766400000000001</v>
      </c>
      <c r="C53" s="11">
        <v>13.420999999999999</v>
      </c>
      <c r="D53" s="11">
        <f t="shared" si="1"/>
        <v>0.34540000000000148</v>
      </c>
      <c r="E53" s="22"/>
    </row>
    <row r="55" spans="1:5" x14ac:dyDescent="0.3">
      <c r="A55" s="11" t="s">
        <v>49</v>
      </c>
    </row>
  </sheetData>
  <mergeCells count="7">
    <mergeCell ref="A1:D1"/>
    <mergeCell ref="E25:E28"/>
    <mergeCell ref="E50:E53"/>
    <mergeCell ref="E30:E33"/>
    <mergeCell ref="E45:E48"/>
    <mergeCell ref="E35:E38"/>
    <mergeCell ref="E40:E4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Bourdoncle Jean-Yves</dc:creator>
  <cp:lastModifiedBy>Bourdoncle Jean-Yves</cp:lastModifiedBy>
  <dcterms:created xsi:type="dcterms:W3CDTF">2021-01-11T10:24:34Z</dcterms:created>
  <dcterms:modified xsi:type="dcterms:W3CDTF">2021-01-11T15:51:20Z</dcterms:modified>
</cp:coreProperties>
</file>