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3\"/>
    </mc:Choice>
  </mc:AlternateContent>
  <xr:revisionPtr revIDLastSave="0" documentId="13_ncr:1_{8A454CD5-A5BB-48D8-9D9F-A408AD4C46B1}" xr6:coauthVersionLast="47" xr6:coauthVersionMax="47" xr10:uidLastSave="{00000000-0000-0000-0000-000000000000}"/>
  <bookViews>
    <workbookView xWindow="-120" yWindow="-120" windowWidth="24240" windowHeight="13140" xr2:uid="{6F8381A0-A135-4DAD-9754-81015098B86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<sst xmlns="http://schemas.openxmlformats.org/spreadsheetml/2006/main" count="41" uniqueCount="39">
  <si>
    <t>Movie</t>
  </si>
  <si>
    <t>Budget</t>
  </si>
  <si>
    <t>Iron Man</t>
  </si>
  <si>
    <t>Iron Man 2</t>
  </si>
  <si>
    <t>The Incredible Hulk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</si>
  <si>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</si>
  <si>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</si>
  <si>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</si>
  <si>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</si>
  <si>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</si>
  <si>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</si>
  <si>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</si>
  <si>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Ant-Man</t>
  </si>
  <si>
    <t>Avengers: Age of Ultron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</si>
  <si>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</si>
  <si>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</si>
  <si>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</si>
  <si>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</si>
  <si>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</si>
  <si>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</si>
  <si>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</si>
  <si>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</si>
  <si>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</si>
  <si>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</si>
  <si>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Spider-Man: Far From Home</t>
  </si>
  <si>
    <t>Black Widow</t>
  </si>
  <si>
    <t>Shang-Chi and the Legend of the Ten Rings</t>
  </si>
  <si>
    <t>Eternals</t>
  </si>
  <si>
    <t>Spider-Man: No Way Home</t>
  </si>
  <si>
    <t>Doctor Strange: Multiverse of Madness</t>
  </si>
  <si>
    <t>Thor: Love and Thunder</t>
  </si>
  <si>
    <t>Black Panther: Wakanda Forever</t>
  </si>
  <si>
    <t>Ant-Man and the Wasp: Quantumania</t>
  </si>
  <si>
    <t>Guardians of the Galaxy Vol. 3</t>
  </si>
  <si>
    <t>Box Office</t>
  </si>
  <si>
    <t>Year</t>
  </si>
  <si>
    <t>TBD</t>
  </si>
  <si>
    <t>Profit ($)</t>
  </si>
  <si>
    <t>Profit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</si>
</sst>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11D1-3F93-4F5D-8FCB-EF2BE65AA3B0}">
  <dimension ref="A1:F33"/>
  <sheetViews>
    <sheetView tabSelected="1" workbookViewId="0">
      <selection activeCell="H1" sqref="H1"/>
    </sheetView>
  </sheetViews>
  <sheetFormatPr defaultRowHeight="15" x14ac:dyDescent="0.25"/>
  <cols>
    <col min="1" max="1" width="39.42578125" customWidth="1"/>
    <col min="2" max="2" width="10.7109375" customWidth="1"/>
    <col min="3" max="3" width="15.42578125" bestFit="1" customWidth="1"/>
    <col min="4" max="4" width="22.42578125" bestFit="1" customWidth="1"/>
    <col min="5" max="5" width="17.7109375" bestFit="1" customWidth="1"/>
    <col min="6" max="6" width="18.5703125" bestFit="1" customWidth="1"/>
  </cols>
  <sheetData>
    <row r="1" spans="1:6" ht="27" x14ac:dyDescent="0.35">
      <c r="A1" s="1" t="s">
        <v>0</v>
      </c>
      <c r="B1" s="1" t="s">
        <v>35</v>
      </c>
      <c r="C1" s="1" t="s">
        <v>1</v>
      </c>
      <c r="D1" s="1" t="s">
        <v>34</v>
      </c>
      <c r="E1" s="1" t="s">
        <v>37</v>
      </c>
      <c r="F1" s="1" t="s">
        <v>38</v>
      </c>
    </row>
    <row r="2" spans="1:6" x14ac:dyDescent="0.25">
      <c r="A2" s="2" t="s">
        <v>2</v>
      </c>
      <c r="B2" s="2">
        <v>2008</v>
      </c>
      <c r="C2" s="3">
        <v>140000000</v>
      </c>
      <c r="D2" s="3">
        <v>585800000</v>
      </c>
      <c r="E2" s="3">
        <f>D2-C2</f>
        <v>445800000</v>
      </c>
      <c r="F2" s="4">
        <f>((C2/D2) -100%) * (-1)</f>
        <v>0.76101058381700237</v>
      </c>
    </row>
    <row r="3" spans="1:6" x14ac:dyDescent="0.25">
      <c r="A3" s="2" t="s">
        <v>4</v>
      </c>
      <c r="B3" s="2">
        <v>2008</v>
      </c>
      <c r="C3" s="3">
        <v>150000000</v>
      </c>
      <c r="D3" s="3">
        <v>264800000</v>
      </c>
      <c r="E3" s="3">
        <f>D3-C3</f>
        <v>114800000</v>
      </c>
      <c r="F3" s="4">
        <f t="shared" ref="F3:F32" si="0">((C3/D3) -100%) * (-1)</f>
        <v>0.43353474320241692</v>
      </c>
    </row>
    <row r="4" spans="1:6" x14ac:dyDescent="0.25">
      <c r="A4" s="2" t="s">
        <v>3</v>
      </c>
      <c r="B4" s="2">
        <v>2010</v>
      </c>
      <c r="C4" s="3">
        <v>200000000</v>
      </c>
      <c r="D4" s="3">
        <v>623900000</v>
      </c>
      <c r="E4" s="3">
        <f>D4-C4</f>
        <v>423900000</v>
      </c>
      <c r="F4" s="4">
        <f t="shared" si="0"/>
        <v>0.67943580702035589</v>
      </c>
    </row>
    <row r="5" spans="1:6" x14ac:dyDescent="0.25">
      <c r="A5" s="2" t="s">
        <v>5</v>
      </c>
      <c r="B5" s="2">
        <v>2011</v>
      </c>
      <c r="C5" s="3">
        <v>140000000</v>
      </c>
      <c r="D5" s="3">
        <v>370600000</v>
      </c>
      <c r="E5" s="3">
        <f>D5-C5</f>
        <v>230600000</v>
      </c>
      <c r="F5" s="4">
        <f t="shared" si="0"/>
        <v>0.62223421478683216</v>
      </c>
    </row>
    <row r="6" spans="1:6" x14ac:dyDescent="0.25">
      <c r="A6" s="2" t="s">
        <v>6</v>
      </c>
      <c r="B6" s="2">
        <v>2011</v>
      </c>
      <c r="C6" s="3">
        <v>150000000</v>
      </c>
      <c r="D6" s="3">
        <v>449300000</v>
      </c>
      <c r="E6" s="3">
        <f>D6-C6</f>
        <v>299300000</v>
      </c>
      <c r="F6" s="4">
        <f t="shared" si="0"/>
        <v>0.66614734030714451</v>
      </c>
    </row>
    <row r="7" spans="1:6" x14ac:dyDescent="0.25">
      <c r="A7" s="2" t="s">
        <v>7</v>
      </c>
      <c r="B7" s="2">
        <v>2012</v>
      </c>
      <c r="C7" s="3">
        <v>220000000</v>
      </c>
      <c r="D7" s="3">
        <v>1519000000</v>
      </c>
      <c r="E7" s="3">
        <f t="shared" ref="E7:E32" si="1">D7-C7</f>
        <v>1299000000</v>
      </c>
      <c r="F7" s="4">
        <f t="shared" si="0"/>
        <v>0.85516787360105329</v>
      </c>
    </row>
    <row r="8" spans="1:6" x14ac:dyDescent="0.25">
      <c r="A8" s="2" t="s">
        <v>8</v>
      </c>
      <c r="B8" s="2">
        <v>2013</v>
      </c>
      <c r="C8" s="3">
        <v>200000000</v>
      </c>
      <c r="D8" s="3">
        <v>1215000000</v>
      </c>
      <c r="E8" s="3">
        <f t="shared" si="1"/>
        <v>1015000000</v>
      </c>
      <c r="F8" s="4">
        <f t="shared" si="0"/>
        <v>0.83539094650205759</v>
      </c>
    </row>
    <row r="9" spans="1:6" x14ac:dyDescent="0.25">
      <c r="A9" s="2" t="s">
        <v>9</v>
      </c>
      <c r="B9" s="2">
        <v>2013</v>
      </c>
      <c r="C9" s="3">
        <v>150000000</v>
      </c>
      <c r="D9" s="3">
        <v>644800000</v>
      </c>
      <c r="E9" s="3">
        <f t="shared" si="1"/>
        <v>494800000</v>
      </c>
      <c r="F9" s="4">
        <f t="shared" si="0"/>
        <v>0.76736972704714645</v>
      </c>
    </row>
    <row r="10" spans="1:6" x14ac:dyDescent="0.25">
      <c r="A10" s="2" t="s">
        <v>10</v>
      </c>
      <c r="B10" s="2">
        <v>2014</v>
      </c>
      <c r="C10" s="3">
        <v>170000000</v>
      </c>
      <c r="D10" s="3">
        <v>714400000</v>
      </c>
      <c r="E10" s="3">
        <f t="shared" si="1"/>
        <v>544400000</v>
      </c>
      <c r="F10" s="4">
        <f t="shared" si="0"/>
        <v>0.76203807390817468</v>
      </c>
    </row>
    <row r="11" spans="1:6" x14ac:dyDescent="0.25">
      <c r="A11" s="2" t="s">
        <v>11</v>
      </c>
      <c r="B11" s="2">
        <v>2014</v>
      </c>
      <c r="C11" s="3">
        <v>232200000</v>
      </c>
      <c r="D11" s="3">
        <v>773300000</v>
      </c>
      <c r="E11" s="3">
        <f t="shared" si="1"/>
        <v>541100000</v>
      </c>
      <c r="F11" s="4">
        <f t="shared" si="0"/>
        <v>0.69972843657054185</v>
      </c>
    </row>
    <row r="12" spans="1:6" x14ac:dyDescent="0.25">
      <c r="A12" s="2" t="s">
        <v>13</v>
      </c>
      <c r="B12" s="2">
        <v>2015</v>
      </c>
      <c r="C12" s="3">
        <v>365000000</v>
      </c>
      <c r="D12" s="3">
        <v>1403000000</v>
      </c>
      <c r="E12" s="3">
        <f t="shared" si="1"/>
        <v>1038000000</v>
      </c>
      <c r="F12" s="4">
        <f t="shared" si="0"/>
        <v>0.73984319315751956</v>
      </c>
    </row>
    <row r="13" spans="1:6" x14ac:dyDescent="0.25">
      <c r="A13" s="2" t="s">
        <v>12</v>
      </c>
      <c r="B13" s="2">
        <v>2015</v>
      </c>
      <c r="C13" s="3">
        <v>169300000</v>
      </c>
      <c r="D13" s="3">
        <v>519300000</v>
      </c>
      <c r="E13" s="3">
        <f t="shared" si="1"/>
        <v>350000000</v>
      </c>
      <c r="F13" s="4">
        <f t="shared" si="0"/>
        <v>0.67398420951280569</v>
      </c>
    </row>
    <row r="14" spans="1:6" x14ac:dyDescent="0.25">
      <c r="A14" s="2" t="s">
        <v>14</v>
      </c>
      <c r="B14" s="2">
        <v>2016</v>
      </c>
      <c r="C14" s="3">
        <v>250000000</v>
      </c>
      <c r="D14" s="3">
        <v>1153000000</v>
      </c>
      <c r="E14" s="3">
        <f t="shared" si="1"/>
        <v>903000000</v>
      </c>
      <c r="F14" s="4">
        <f t="shared" si="0"/>
        <v>0.7831743278404163</v>
      </c>
    </row>
    <row r="15" spans="1:6" x14ac:dyDescent="0.25">
      <c r="A15" s="2" t="s">
        <v>15</v>
      </c>
      <c r="B15" s="2">
        <v>2016</v>
      </c>
      <c r="C15" s="3">
        <v>236600000</v>
      </c>
      <c r="D15" s="3">
        <v>677800000</v>
      </c>
      <c r="E15" s="3">
        <f t="shared" si="1"/>
        <v>441200000</v>
      </c>
      <c r="F15" s="4">
        <f t="shared" si="0"/>
        <v>0.6509294777220419</v>
      </c>
    </row>
    <row r="16" spans="1:6" x14ac:dyDescent="0.25">
      <c r="A16" s="2" t="s">
        <v>16</v>
      </c>
      <c r="B16" s="2">
        <v>2017</v>
      </c>
      <c r="C16" s="3">
        <v>200000000</v>
      </c>
      <c r="D16" s="3">
        <v>869000000</v>
      </c>
      <c r="E16" s="3">
        <f t="shared" si="1"/>
        <v>669000000</v>
      </c>
      <c r="F16" s="4">
        <f t="shared" si="0"/>
        <v>0.76985040276179517</v>
      </c>
    </row>
    <row r="17" spans="1:6" x14ac:dyDescent="0.25">
      <c r="A17" s="2" t="s">
        <v>17</v>
      </c>
      <c r="B17" s="2">
        <v>2017</v>
      </c>
      <c r="C17" s="3">
        <v>175000000</v>
      </c>
      <c r="D17" s="3">
        <v>880200000</v>
      </c>
      <c r="E17" s="3">
        <f t="shared" si="1"/>
        <v>705200000</v>
      </c>
      <c r="F17" s="4">
        <f t="shared" si="0"/>
        <v>0.8011815496478073</v>
      </c>
    </row>
    <row r="18" spans="1:6" x14ac:dyDescent="0.25">
      <c r="A18" s="2" t="s">
        <v>18</v>
      </c>
      <c r="B18" s="2">
        <v>2017</v>
      </c>
      <c r="C18" s="3">
        <v>180000000</v>
      </c>
      <c r="D18" s="3">
        <v>855000000</v>
      </c>
      <c r="E18" s="3">
        <f t="shared" si="1"/>
        <v>675000000</v>
      </c>
      <c r="F18" s="4">
        <f t="shared" si="0"/>
        <v>0.78947368421052633</v>
      </c>
    </row>
    <row r="19" spans="1:6" x14ac:dyDescent="0.25">
      <c r="A19" s="2" t="s">
        <v>19</v>
      </c>
      <c r="B19" s="2">
        <v>2017</v>
      </c>
      <c r="C19" s="3">
        <v>200000000</v>
      </c>
      <c r="D19" s="3">
        <v>1344000000</v>
      </c>
      <c r="E19" s="3">
        <f t="shared" si="1"/>
        <v>1144000000</v>
      </c>
      <c r="F19" s="4">
        <f t="shared" si="0"/>
        <v>0.85119047619047616</v>
      </c>
    </row>
    <row r="20" spans="1:6" x14ac:dyDescent="0.25">
      <c r="A20" s="2" t="s">
        <v>20</v>
      </c>
      <c r="B20" s="2">
        <v>2018</v>
      </c>
      <c r="C20" s="3">
        <v>316000000</v>
      </c>
      <c r="D20" s="3">
        <v>2052000000</v>
      </c>
      <c r="E20" s="3">
        <f t="shared" si="1"/>
        <v>1736000000</v>
      </c>
      <c r="F20" s="4">
        <f t="shared" si="0"/>
        <v>0.84600389863547765</v>
      </c>
    </row>
    <row r="21" spans="1:6" x14ac:dyDescent="0.25">
      <c r="A21" s="2" t="s">
        <v>21</v>
      </c>
      <c r="B21" s="2">
        <v>2018</v>
      </c>
      <c r="C21" s="3">
        <v>200000000</v>
      </c>
      <c r="D21" s="3">
        <v>474600000</v>
      </c>
      <c r="E21" s="3">
        <f t="shared" si="1"/>
        <v>274600000</v>
      </c>
      <c r="F21" s="4">
        <f t="shared" si="0"/>
        <v>0.57859249894648124</v>
      </c>
    </row>
    <row r="22" spans="1:6" x14ac:dyDescent="0.25">
      <c r="A22" s="2" t="s">
        <v>22</v>
      </c>
      <c r="B22" s="2">
        <v>2019</v>
      </c>
      <c r="C22" s="3">
        <v>152000000</v>
      </c>
      <c r="D22" s="3">
        <v>1131000000</v>
      </c>
      <c r="E22" s="3">
        <f t="shared" si="1"/>
        <v>979000000</v>
      </c>
      <c r="F22" s="4">
        <f t="shared" si="0"/>
        <v>0.865605658709107</v>
      </c>
    </row>
    <row r="23" spans="1:6" x14ac:dyDescent="0.25">
      <c r="A23" s="2" t="s">
        <v>23</v>
      </c>
      <c r="B23" s="2">
        <v>2019</v>
      </c>
      <c r="C23" s="3">
        <v>356000000</v>
      </c>
      <c r="D23" s="3">
        <v>2798000000</v>
      </c>
      <c r="E23" s="3">
        <f t="shared" si="1"/>
        <v>2442000000</v>
      </c>
      <c r="F23" s="4">
        <f t="shared" si="0"/>
        <v>0.87276626161543958</v>
      </c>
    </row>
    <row r="24" spans="1:6" x14ac:dyDescent="0.25">
      <c r="A24" s="2" t="s">
        <v>24</v>
      </c>
      <c r="B24" s="2">
        <v>2019</v>
      </c>
      <c r="C24" s="3">
        <v>160000000</v>
      </c>
      <c r="D24" s="3">
        <v>1132000000</v>
      </c>
      <c r="E24" s="3">
        <f t="shared" si="1"/>
        <v>972000000</v>
      </c>
      <c r="F24" s="4">
        <f t="shared" si="0"/>
        <v>0.85865724381625441</v>
      </c>
    </row>
    <row r="25" spans="1:6" x14ac:dyDescent="0.25">
      <c r="A25" s="2" t="s">
        <v>25</v>
      </c>
      <c r="B25" s="2">
        <v>2021</v>
      </c>
      <c r="C25" s="3">
        <v>200000000</v>
      </c>
      <c r="D25" s="3">
        <v>379800000</v>
      </c>
      <c r="E25" s="3">
        <f t="shared" si="1"/>
        <v>179800000</v>
      </c>
      <c r="F25" s="4">
        <f t="shared" si="0"/>
        <v>0.473407056345445</v>
      </c>
    </row>
    <row r="26" spans="1:6" x14ac:dyDescent="0.25">
      <c r="A26" s="2" t="s">
        <v>26</v>
      </c>
      <c r="B26" s="2">
        <v>2021</v>
      </c>
      <c r="C26" s="3">
        <v>200000000</v>
      </c>
      <c r="D26" s="3">
        <v>432200000</v>
      </c>
      <c r="E26" s="3">
        <f t="shared" si="1"/>
        <v>232200000</v>
      </c>
      <c r="F26" s="4">
        <f t="shared" si="0"/>
        <v>0.5372512725590004</v>
      </c>
    </row>
    <row r="27" spans="1:6" x14ac:dyDescent="0.25">
      <c r="A27" s="2" t="s">
        <v>27</v>
      </c>
      <c r="B27" s="2">
        <v>2021</v>
      </c>
      <c r="C27" s="3">
        <v>200000000</v>
      </c>
      <c r="D27" s="3">
        <v>402100000</v>
      </c>
      <c r="E27" s="3">
        <f t="shared" si="1"/>
        <v>202100000</v>
      </c>
      <c r="F27" s="4">
        <f t="shared" si="0"/>
        <v>0.50261129072370059</v>
      </c>
    </row>
    <row r="28" spans="1:6" x14ac:dyDescent="0.25">
      <c r="A28" s="2" t="s">
        <v>28</v>
      </c>
      <c r="B28" s="2">
        <v>2021</v>
      </c>
      <c r="C28" s="3">
        <v>200000000</v>
      </c>
      <c r="D28" s="3">
        <v>1916000000</v>
      </c>
      <c r="E28" s="3">
        <f t="shared" si="1"/>
        <v>1716000000</v>
      </c>
      <c r="F28" s="4">
        <f t="shared" si="0"/>
        <v>0.89561586638830892</v>
      </c>
    </row>
    <row r="29" spans="1:6" x14ac:dyDescent="0.25">
      <c r="A29" s="2" t="s">
        <v>29</v>
      </c>
      <c r="B29" s="2">
        <v>2022</v>
      </c>
      <c r="C29" s="3">
        <v>200000000</v>
      </c>
      <c r="D29" s="3">
        <v>955800000</v>
      </c>
      <c r="E29" s="3">
        <f t="shared" si="1"/>
        <v>755800000</v>
      </c>
      <c r="F29" s="4">
        <f t="shared" si="0"/>
        <v>0.79075120318058167</v>
      </c>
    </row>
    <row r="30" spans="1:6" x14ac:dyDescent="0.25">
      <c r="A30" s="2" t="s">
        <v>30</v>
      </c>
      <c r="B30" s="2">
        <v>2022</v>
      </c>
      <c r="C30" s="3">
        <v>250000000</v>
      </c>
      <c r="D30" s="3">
        <v>760900000</v>
      </c>
      <c r="E30" s="3">
        <f t="shared" si="1"/>
        <v>510900000</v>
      </c>
      <c r="F30" s="4">
        <f t="shared" si="0"/>
        <v>0.67144171376002104</v>
      </c>
    </row>
    <row r="31" spans="1:6" x14ac:dyDescent="0.25">
      <c r="A31" s="2" t="s">
        <v>31</v>
      </c>
      <c r="B31" s="2">
        <v>2022</v>
      </c>
      <c r="C31" s="3">
        <v>250000000</v>
      </c>
      <c r="D31" s="3">
        <v>859200000</v>
      </c>
      <c r="E31" s="3">
        <f t="shared" si="1"/>
        <v>609200000</v>
      </c>
      <c r="F31" s="4">
        <f t="shared" si="0"/>
        <v>0.70903165735567963</v>
      </c>
    </row>
    <row r="32" spans="1:6" x14ac:dyDescent="0.25">
      <c r="A32" s="2" t="s">
        <v>32</v>
      </c>
      <c r="B32" s="2">
        <v>2023</v>
      </c>
      <c r="C32" s="3">
        <v>200000000</v>
      </c>
      <c r="D32" s="3">
        <v>473000000</v>
      </c>
      <c r="E32" s="3">
        <f t="shared" si="1"/>
        <v>273000000</v>
      </c>
      <c r="F32" s="4">
        <f t="shared" si="0"/>
        <v>0.57716701902748413</v>
      </c>
    </row>
    <row r="33" spans="1:6" x14ac:dyDescent="0.25">
      <c r="A33" s="2" t="s">
        <v>33</v>
      </c>
      <c r="B33" s="2">
        <v>2023</v>
      </c>
      <c r="C33" s="3">
        <v>250000000</v>
      </c>
      <c r="D33" s="3" t="s">
        <v>36</v>
      </c>
      <c r="E33" s="2" t="s">
        <v>36</v>
      </c>
      <c r="F33" s="4" t="s">
        <v>36</v>
      </c>
    </row>
  </sheetData>
  <conditionalFormatting sqref="F2:F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{FB070168-808F-444C-A62F-AED8DCD5D944}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070168-808F-444C-A62F-AED8DCD5D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Felker</dc:creator>
  <cp:lastModifiedBy>Jed Felker</cp:lastModifiedBy>
  <dcterms:created xsi:type="dcterms:W3CDTF">2023-05-05T20:02:05Z</dcterms:created>
  <dcterms:modified xsi:type="dcterms:W3CDTF">2023-05-05T20:54:08Z</dcterms:modified>
</cp:coreProperties>
</file>