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_2022_3_Clase\Unidad 2\KNN\"/>
    </mc:Choice>
  </mc:AlternateContent>
  <xr:revisionPtr revIDLastSave="0" documentId="13_ncr:1_{EAA1DFF4-531C-48A3-A64E-9551B5F180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ancia_Explicacion_KNN" sheetId="1" r:id="rId1"/>
    <sheet name="Ejemplo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S3" i="2"/>
  <c r="Y13" i="2"/>
  <c r="Y15" i="2"/>
  <c r="U4" i="2"/>
  <c r="T4" i="2"/>
  <c r="S4" i="2"/>
  <c r="Y4" i="2" s="1"/>
  <c r="V4" i="2"/>
  <c r="W4" i="2"/>
  <c r="X4" i="2"/>
  <c r="S5" i="2"/>
  <c r="Y5" i="2" s="1"/>
  <c r="T5" i="2"/>
  <c r="U5" i="2"/>
  <c r="V5" i="2"/>
  <c r="W5" i="2"/>
  <c r="X5" i="2"/>
  <c r="S6" i="2"/>
  <c r="Y6" i="2" s="1"/>
  <c r="T6" i="2"/>
  <c r="U6" i="2"/>
  <c r="V6" i="2"/>
  <c r="W6" i="2"/>
  <c r="X6" i="2"/>
  <c r="S7" i="2"/>
  <c r="Y7" i="2" s="1"/>
  <c r="T7" i="2"/>
  <c r="U7" i="2"/>
  <c r="V7" i="2"/>
  <c r="W7" i="2"/>
  <c r="X7" i="2"/>
  <c r="S8" i="2"/>
  <c r="Y8" i="2" s="1"/>
  <c r="T8" i="2"/>
  <c r="U8" i="2"/>
  <c r="V8" i="2"/>
  <c r="W8" i="2"/>
  <c r="X8" i="2"/>
  <c r="S9" i="2"/>
  <c r="Y9" i="2" s="1"/>
  <c r="T9" i="2"/>
  <c r="U9" i="2"/>
  <c r="V9" i="2"/>
  <c r="W9" i="2"/>
  <c r="X9" i="2"/>
  <c r="S10" i="2"/>
  <c r="Y10" i="2" s="1"/>
  <c r="T10" i="2"/>
  <c r="U10" i="2"/>
  <c r="V10" i="2"/>
  <c r="W10" i="2"/>
  <c r="X10" i="2"/>
  <c r="S11" i="2"/>
  <c r="Y11" i="2" s="1"/>
  <c r="T11" i="2"/>
  <c r="U11" i="2"/>
  <c r="V11" i="2"/>
  <c r="W11" i="2"/>
  <c r="X11" i="2"/>
  <c r="S12" i="2"/>
  <c r="Y12" i="2" s="1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Y14" i="2" s="1"/>
  <c r="V14" i="2"/>
  <c r="W14" i="2"/>
  <c r="X14" i="2"/>
  <c r="S15" i="2"/>
  <c r="T15" i="2"/>
  <c r="U15" i="2"/>
  <c r="V15" i="2"/>
  <c r="W15" i="2"/>
  <c r="X15" i="2"/>
  <c r="S16" i="2"/>
  <c r="Y16" i="2" s="1"/>
  <c r="T16" i="2"/>
  <c r="U16" i="2"/>
  <c r="V16" i="2"/>
  <c r="W16" i="2"/>
  <c r="X16" i="2"/>
  <c r="S17" i="2"/>
  <c r="Y17" i="2" s="1"/>
  <c r="T17" i="2"/>
  <c r="U17" i="2"/>
  <c r="V17" i="2"/>
  <c r="W17" i="2"/>
  <c r="X17" i="2"/>
  <c r="S18" i="2"/>
  <c r="Y18" i="2" s="1"/>
  <c r="T18" i="2"/>
  <c r="U18" i="2"/>
  <c r="V18" i="2"/>
  <c r="W18" i="2"/>
  <c r="X18" i="2"/>
  <c r="S19" i="2"/>
  <c r="Y19" i="2" s="1"/>
  <c r="T19" i="2"/>
  <c r="U19" i="2"/>
  <c r="V19" i="2"/>
  <c r="W19" i="2"/>
  <c r="X19" i="2"/>
  <c r="S20" i="2"/>
  <c r="Y20" i="2" s="1"/>
  <c r="T20" i="2"/>
  <c r="U20" i="2"/>
  <c r="V20" i="2"/>
  <c r="W20" i="2"/>
  <c r="X20" i="2"/>
  <c r="S21" i="2"/>
  <c r="Y21" i="2" s="1"/>
  <c r="T21" i="2"/>
  <c r="U21" i="2"/>
  <c r="V21" i="2"/>
  <c r="W21" i="2"/>
  <c r="X21" i="2"/>
  <c r="S22" i="2"/>
  <c r="Y22" i="2" s="1"/>
  <c r="T22" i="2"/>
  <c r="U22" i="2"/>
  <c r="V22" i="2"/>
  <c r="W22" i="2"/>
  <c r="X22" i="2"/>
  <c r="S23" i="2"/>
  <c r="Y23" i="2" s="1"/>
  <c r="T23" i="2"/>
  <c r="U23" i="2"/>
  <c r="V23" i="2"/>
  <c r="W23" i="2"/>
  <c r="X23" i="2"/>
  <c r="X3" i="2"/>
  <c r="W3" i="2"/>
  <c r="V3" i="2"/>
  <c r="Y3" i="2" l="1"/>
</calcChain>
</file>

<file path=xl/sharedStrings.xml><?xml version="1.0" encoding="utf-8"?>
<sst xmlns="http://schemas.openxmlformats.org/spreadsheetml/2006/main" count="179" uniqueCount="26">
  <si>
    <t>k = 1</t>
  </si>
  <si>
    <t>K = 2</t>
  </si>
  <si>
    <t>k = 3</t>
  </si>
  <si>
    <t>K = 4</t>
  </si>
  <si>
    <t>K = 5</t>
  </si>
  <si>
    <t>No. Caso</t>
  </si>
  <si>
    <t>INSTANCIA DE DATOS</t>
  </si>
  <si>
    <t>REGISTRO A CLASIFICAR</t>
  </si>
  <si>
    <t>Caso #</t>
  </si>
  <si>
    <t>Distancia</t>
  </si>
  <si>
    <t>Guerrero</t>
  </si>
  <si>
    <t>Duelista</t>
  </si>
  <si>
    <t>DUELISTA</t>
  </si>
  <si>
    <t>Mago</t>
  </si>
  <si>
    <t>GUERRERO</t>
  </si>
  <si>
    <t>k = 10</t>
  </si>
  <si>
    <t>MAGO</t>
  </si>
  <si>
    <t>k = 13</t>
  </si>
  <si>
    <t>FUERZA</t>
  </si>
  <si>
    <t>VELOCIDAD</t>
  </si>
  <si>
    <t>DEFENSA</t>
  </si>
  <si>
    <t>ATAQUE</t>
  </si>
  <si>
    <t>MANA</t>
  </si>
  <si>
    <t>VIDA</t>
  </si>
  <si>
    <t>CLASE</t>
  </si>
  <si>
    <t>DISTANCIA 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</si>
</sst>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3"/>
  <sheetViews>
    <sheetView workbookViewId="0">
      <pane xSplit="8" ySplit="2" topLeftCell="AR3" activePane="bottomRight" state="frozen"/>
      <selection pane="topRight" activeCell="I1" sqref="I1"/>
      <selection pane="bottomLeft" activeCell="A3" sqref="A3"/>
      <selection pane="bottomRight" activeCell="AF2" sqref="AF2"/>
    </sheetView>
  </sheetViews>
  <sheetFormatPr baseColWidth="10" defaultColWidth="8.88671875" defaultRowHeight="14.4" x14ac:dyDescent="0.3"/>
  <cols>
    <col min="9" max="9" width="5.6640625" customWidth="1"/>
    <col min="55" max="55" width="10.21875" bestFit="1" customWidth="1"/>
    <col min="62" max="62" width="10.21875" bestFit="1" customWidth="1"/>
  </cols>
  <sheetData>
    <row r="1" spans="1:63" x14ac:dyDescent="0.3">
      <c r="AG1" t="s">
        <v>0</v>
      </c>
      <c r="AL1" t="s">
        <v>1</v>
      </c>
      <c r="AQ1" t="s">
        <v>2</v>
      </c>
      <c r="AV1" t="s">
        <v>3</v>
      </c>
      <c r="BA1" t="s">
        <v>4</v>
      </c>
      <c r="BF1" t="s">
        <v>15</v>
      </c>
    </row>
    <row r="2" spans="1:63" x14ac:dyDescent="0.3">
      <c r="A2" t="s">
        <v>5</v>
      </c>
      <c r="B2" t="s">
        <v>6</v>
      </c>
      <c r="J2" t="s">
        <v>7</v>
      </c>
      <c r="R2" t="s">
        <v>8</v>
      </c>
      <c r="Y2" t="s">
        <v>9</v>
      </c>
      <c r="AC2" t="s">
        <v>8</v>
      </c>
      <c r="AD2" t="s">
        <v>9</v>
      </c>
      <c r="AG2" t="s">
        <v>8</v>
      </c>
      <c r="AH2" t="s">
        <v>9</v>
      </c>
      <c r="AL2" t="s">
        <v>8</v>
      </c>
      <c r="AM2" t="s">
        <v>9</v>
      </c>
      <c r="AQ2" t="s">
        <v>8</v>
      </c>
      <c r="AR2" t="s">
        <v>9</v>
      </c>
      <c r="AV2" t="s">
        <v>8</v>
      </c>
      <c r="AW2" t="s">
        <v>9</v>
      </c>
      <c r="BA2" t="s">
        <v>8</v>
      </c>
      <c r="BB2" t="s">
        <v>9</v>
      </c>
      <c r="BF2" t="s">
        <v>8</v>
      </c>
      <c r="BG2" t="s">
        <v>9</v>
      </c>
    </row>
    <row r="3" spans="1:63" x14ac:dyDescent="0.3">
      <c r="A3">
        <v>1</v>
      </c>
      <c r="B3">
        <v>80</v>
      </c>
      <c r="C3">
        <v>90</v>
      </c>
      <c r="D3">
        <v>75</v>
      </c>
      <c r="E3">
        <v>70</v>
      </c>
      <c r="F3">
        <v>85</v>
      </c>
      <c r="G3">
        <v>90</v>
      </c>
      <c r="H3" t="s">
        <v>10</v>
      </c>
      <c r="J3">
        <v>42</v>
      </c>
      <c r="K3">
        <v>3</v>
      </c>
      <c r="L3">
        <v>30</v>
      </c>
      <c r="M3">
        <v>76</v>
      </c>
      <c r="N3">
        <v>3</v>
      </c>
      <c r="O3">
        <v>83</v>
      </c>
      <c r="P3" t="s">
        <v>11</v>
      </c>
      <c r="R3">
        <v>1</v>
      </c>
      <c r="S3">
        <v>1444</v>
      </c>
      <c r="T3">
        <v>7569</v>
      </c>
      <c r="U3">
        <v>2025</v>
      </c>
      <c r="V3">
        <v>36</v>
      </c>
      <c r="W3">
        <v>6724</v>
      </c>
      <c r="X3">
        <v>49</v>
      </c>
      <c r="Y3">
        <v>133.59</v>
      </c>
      <c r="AC3">
        <v>15</v>
      </c>
      <c r="AD3">
        <v>40.020000000000003</v>
      </c>
      <c r="AG3">
        <v>15</v>
      </c>
      <c r="AH3">
        <v>40.020000000000003</v>
      </c>
      <c r="AI3" t="s">
        <v>12</v>
      </c>
      <c r="AL3">
        <v>15</v>
      </c>
      <c r="AM3">
        <v>40.020000000000003</v>
      </c>
      <c r="AN3" t="s">
        <v>12</v>
      </c>
      <c r="AQ3">
        <v>15</v>
      </c>
      <c r="AR3">
        <v>40.020000000000003</v>
      </c>
      <c r="AS3" t="s">
        <v>12</v>
      </c>
      <c r="AV3">
        <v>15</v>
      </c>
      <c r="AW3">
        <v>40.020000000000003</v>
      </c>
      <c r="AX3" t="s">
        <v>12</v>
      </c>
      <c r="BA3">
        <v>15</v>
      </c>
      <c r="BB3">
        <v>40.020000000000003</v>
      </c>
      <c r="BC3" t="s">
        <v>12</v>
      </c>
      <c r="BF3" s="1">
        <v>15</v>
      </c>
      <c r="BG3" s="1">
        <v>40.020000000000003</v>
      </c>
      <c r="BH3" t="s">
        <v>12</v>
      </c>
      <c r="BJ3" s="1" t="s">
        <v>12</v>
      </c>
      <c r="BK3" s="1">
        <v>5</v>
      </c>
    </row>
    <row r="4" spans="1:63" x14ac:dyDescent="0.3">
      <c r="A4">
        <v>2</v>
      </c>
      <c r="B4">
        <v>75</v>
      </c>
      <c r="C4">
        <v>59</v>
      </c>
      <c r="D4">
        <v>73</v>
      </c>
      <c r="E4">
        <v>90</v>
      </c>
      <c r="F4">
        <v>79</v>
      </c>
      <c r="G4">
        <v>90</v>
      </c>
      <c r="H4" t="s">
        <v>11</v>
      </c>
      <c r="R4">
        <v>2</v>
      </c>
      <c r="S4">
        <v>1089</v>
      </c>
      <c r="T4">
        <v>3136</v>
      </c>
      <c r="U4">
        <v>1849</v>
      </c>
      <c r="V4">
        <v>196</v>
      </c>
      <c r="W4">
        <v>5776</v>
      </c>
      <c r="X4">
        <v>49</v>
      </c>
      <c r="Y4">
        <v>109.98</v>
      </c>
      <c r="AC4">
        <v>10</v>
      </c>
      <c r="AD4">
        <v>50.64</v>
      </c>
      <c r="AG4">
        <v>10</v>
      </c>
      <c r="AH4">
        <v>50.64</v>
      </c>
      <c r="AL4">
        <v>10</v>
      </c>
      <c r="AM4">
        <v>50.64</v>
      </c>
      <c r="AN4" t="s">
        <v>12</v>
      </c>
      <c r="AQ4">
        <v>10</v>
      </c>
      <c r="AR4">
        <v>50.64</v>
      </c>
      <c r="AS4" t="s">
        <v>12</v>
      </c>
      <c r="AV4">
        <v>10</v>
      </c>
      <c r="AW4">
        <v>50.64</v>
      </c>
      <c r="AX4" t="s">
        <v>12</v>
      </c>
      <c r="BA4">
        <v>10</v>
      </c>
      <c r="BB4">
        <v>50.64</v>
      </c>
      <c r="BC4" t="s">
        <v>12</v>
      </c>
      <c r="BF4" s="1">
        <v>10</v>
      </c>
      <c r="BG4" s="1">
        <v>50.64</v>
      </c>
      <c r="BH4" t="s">
        <v>12</v>
      </c>
      <c r="BJ4" t="s">
        <v>14</v>
      </c>
      <c r="BK4">
        <v>2</v>
      </c>
    </row>
    <row r="5" spans="1:63" x14ac:dyDescent="0.3">
      <c r="A5">
        <v>3</v>
      </c>
      <c r="B5">
        <v>52</v>
      </c>
      <c r="C5">
        <v>93</v>
      </c>
      <c r="D5">
        <v>90</v>
      </c>
      <c r="E5">
        <v>26</v>
      </c>
      <c r="F5">
        <v>42</v>
      </c>
      <c r="G5">
        <v>3</v>
      </c>
      <c r="H5" t="s">
        <v>13</v>
      </c>
      <c r="R5">
        <v>3</v>
      </c>
      <c r="S5">
        <v>100</v>
      </c>
      <c r="T5">
        <v>8100</v>
      </c>
      <c r="U5">
        <v>3600</v>
      </c>
      <c r="V5">
        <v>2500</v>
      </c>
      <c r="W5">
        <v>1521</v>
      </c>
      <c r="X5">
        <v>6400</v>
      </c>
      <c r="Y5">
        <v>149.07</v>
      </c>
      <c r="AC5">
        <v>19</v>
      </c>
      <c r="AD5">
        <v>65.8</v>
      </c>
      <c r="AG5">
        <v>19</v>
      </c>
      <c r="AH5">
        <v>65.8</v>
      </c>
      <c r="AL5">
        <v>19</v>
      </c>
      <c r="AM5">
        <v>65.8</v>
      </c>
      <c r="AQ5">
        <v>19</v>
      </c>
      <c r="AR5">
        <v>65.8</v>
      </c>
      <c r="AS5" t="s">
        <v>12</v>
      </c>
      <c r="AV5">
        <v>19</v>
      </c>
      <c r="AW5">
        <v>65.8</v>
      </c>
      <c r="AX5" t="s">
        <v>12</v>
      </c>
      <c r="BA5">
        <v>19</v>
      </c>
      <c r="BB5">
        <v>65.8</v>
      </c>
      <c r="BC5" t="s">
        <v>12</v>
      </c>
      <c r="BF5" s="1">
        <v>19</v>
      </c>
      <c r="BG5" s="1">
        <v>65.8</v>
      </c>
      <c r="BH5" t="s">
        <v>12</v>
      </c>
      <c r="BJ5" t="s">
        <v>16</v>
      </c>
      <c r="BK5">
        <v>3</v>
      </c>
    </row>
    <row r="6" spans="1:63" x14ac:dyDescent="0.3">
      <c r="A6">
        <v>4</v>
      </c>
      <c r="B6">
        <v>73</v>
      </c>
      <c r="C6">
        <v>55</v>
      </c>
      <c r="D6">
        <v>13</v>
      </c>
      <c r="E6">
        <v>1</v>
      </c>
      <c r="F6">
        <v>78</v>
      </c>
      <c r="G6">
        <v>46</v>
      </c>
      <c r="H6" t="s">
        <v>10</v>
      </c>
      <c r="R6">
        <v>4</v>
      </c>
      <c r="S6">
        <v>961</v>
      </c>
      <c r="T6">
        <v>2704</v>
      </c>
      <c r="U6">
        <v>289</v>
      </c>
      <c r="V6">
        <v>5625</v>
      </c>
      <c r="W6">
        <v>5625</v>
      </c>
      <c r="X6">
        <v>1369</v>
      </c>
      <c r="Y6">
        <v>128.74</v>
      </c>
      <c r="AC6">
        <v>20</v>
      </c>
      <c r="AD6">
        <v>71.27</v>
      </c>
      <c r="AG6">
        <v>20</v>
      </c>
      <c r="AH6">
        <v>71.27</v>
      </c>
      <c r="AL6">
        <v>20</v>
      </c>
      <c r="AM6">
        <v>71.27</v>
      </c>
      <c r="AQ6">
        <v>20</v>
      </c>
      <c r="AR6">
        <v>71.27</v>
      </c>
      <c r="AV6">
        <v>20</v>
      </c>
      <c r="AW6">
        <v>71.27</v>
      </c>
      <c r="AX6" t="s">
        <v>12</v>
      </c>
      <c r="BA6">
        <v>20</v>
      </c>
      <c r="BB6">
        <v>71.27</v>
      </c>
      <c r="BC6" t="s">
        <v>12</v>
      </c>
      <c r="BF6" s="1">
        <v>20</v>
      </c>
      <c r="BG6" s="1">
        <v>71.27</v>
      </c>
      <c r="BH6" t="s">
        <v>12</v>
      </c>
    </row>
    <row r="7" spans="1:63" x14ac:dyDescent="0.3">
      <c r="A7">
        <v>5</v>
      </c>
      <c r="B7">
        <v>56</v>
      </c>
      <c r="C7">
        <v>90</v>
      </c>
      <c r="D7">
        <v>81</v>
      </c>
      <c r="E7">
        <v>22</v>
      </c>
      <c r="F7">
        <v>60</v>
      </c>
      <c r="G7">
        <v>49</v>
      </c>
      <c r="H7" t="s">
        <v>13</v>
      </c>
      <c r="R7">
        <v>5</v>
      </c>
      <c r="S7">
        <v>196</v>
      </c>
      <c r="T7">
        <v>7569</v>
      </c>
      <c r="U7">
        <v>2601</v>
      </c>
      <c r="V7">
        <v>2916</v>
      </c>
      <c r="W7">
        <v>3249</v>
      </c>
      <c r="X7">
        <v>1156</v>
      </c>
      <c r="Y7">
        <v>132.99</v>
      </c>
      <c r="AC7">
        <v>6</v>
      </c>
      <c r="AD7">
        <v>107.81</v>
      </c>
      <c r="AG7">
        <v>6</v>
      </c>
      <c r="AH7">
        <v>107.81</v>
      </c>
      <c r="AL7">
        <v>6</v>
      </c>
      <c r="AM7">
        <v>107.81</v>
      </c>
      <c r="AQ7">
        <v>6</v>
      </c>
      <c r="AR7">
        <v>107.81</v>
      </c>
      <c r="AV7">
        <v>6</v>
      </c>
      <c r="AW7">
        <v>107.81</v>
      </c>
      <c r="BA7">
        <v>6</v>
      </c>
      <c r="BB7">
        <v>107.81</v>
      </c>
      <c r="BC7" t="s">
        <v>14</v>
      </c>
      <c r="BF7" s="1">
        <v>6</v>
      </c>
      <c r="BG7" s="1">
        <v>107.81</v>
      </c>
      <c r="BH7" t="s">
        <v>14</v>
      </c>
    </row>
    <row r="8" spans="1:63" x14ac:dyDescent="0.3">
      <c r="A8">
        <v>6</v>
      </c>
      <c r="B8">
        <v>99</v>
      </c>
      <c r="C8">
        <v>21</v>
      </c>
      <c r="D8">
        <v>4</v>
      </c>
      <c r="E8">
        <v>90</v>
      </c>
      <c r="F8">
        <v>87</v>
      </c>
      <c r="G8">
        <v>94</v>
      </c>
      <c r="H8" t="s">
        <v>10</v>
      </c>
      <c r="R8">
        <v>6</v>
      </c>
      <c r="S8">
        <v>3249</v>
      </c>
      <c r="T8">
        <v>324</v>
      </c>
      <c r="U8">
        <v>676</v>
      </c>
      <c r="V8">
        <v>196</v>
      </c>
      <c r="W8">
        <v>7056</v>
      </c>
      <c r="X8">
        <v>121</v>
      </c>
      <c r="Y8">
        <v>107.81</v>
      </c>
      <c r="AC8">
        <v>2</v>
      </c>
      <c r="AD8">
        <v>109.98</v>
      </c>
      <c r="AG8">
        <v>2</v>
      </c>
      <c r="AH8">
        <v>109.98</v>
      </c>
      <c r="AL8">
        <v>2</v>
      </c>
      <c r="AM8">
        <v>109.98</v>
      </c>
      <c r="AQ8">
        <v>2</v>
      </c>
      <c r="AR8">
        <v>109.98</v>
      </c>
      <c r="AV8">
        <v>2</v>
      </c>
      <c r="AW8">
        <v>109.98</v>
      </c>
      <c r="BA8">
        <v>2</v>
      </c>
      <c r="BB8">
        <v>109.98</v>
      </c>
      <c r="BF8" s="1">
        <v>2</v>
      </c>
      <c r="BG8" s="1">
        <v>109.98</v>
      </c>
      <c r="BH8" t="s">
        <v>12</v>
      </c>
    </row>
    <row r="9" spans="1:63" x14ac:dyDescent="0.3">
      <c r="A9">
        <v>7</v>
      </c>
      <c r="B9">
        <v>84</v>
      </c>
      <c r="C9">
        <v>63</v>
      </c>
      <c r="D9">
        <v>18</v>
      </c>
      <c r="E9">
        <v>12</v>
      </c>
      <c r="F9">
        <v>79</v>
      </c>
      <c r="G9">
        <v>35</v>
      </c>
      <c r="H9" t="s">
        <v>10</v>
      </c>
      <c r="R9">
        <v>7</v>
      </c>
      <c r="S9">
        <v>1764</v>
      </c>
      <c r="T9">
        <v>3600</v>
      </c>
      <c r="U9">
        <v>144</v>
      </c>
      <c r="V9">
        <v>4096</v>
      </c>
      <c r="W9">
        <v>5776</v>
      </c>
      <c r="X9">
        <v>2304</v>
      </c>
      <c r="Y9">
        <v>132.97999999999999</v>
      </c>
      <c r="AC9">
        <v>18</v>
      </c>
      <c r="AD9">
        <v>111.83</v>
      </c>
      <c r="AG9">
        <v>18</v>
      </c>
      <c r="AH9">
        <v>111.83</v>
      </c>
      <c r="AL9">
        <v>18</v>
      </c>
      <c r="AM9">
        <v>111.83</v>
      </c>
      <c r="AQ9">
        <v>18</v>
      </c>
      <c r="AR9">
        <v>111.83</v>
      </c>
      <c r="AV9">
        <v>18</v>
      </c>
      <c r="AW9">
        <v>111.83</v>
      </c>
      <c r="BA9">
        <v>18</v>
      </c>
      <c r="BB9">
        <v>111.83</v>
      </c>
      <c r="BF9" s="1">
        <v>18</v>
      </c>
      <c r="BG9" s="1">
        <v>111.83</v>
      </c>
      <c r="BH9" t="s">
        <v>16</v>
      </c>
    </row>
    <row r="10" spans="1:63" x14ac:dyDescent="0.3">
      <c r="A10">
        <v>8</v>
      </c>
      <c r="B10">
        <v>77</v>
      </c>
      <c r="C10">
        <v>75</v>
      </c>
      <c r="D10">
        <v>93</v>
      </c>
      <c r="E10">
        <v>67</v>
      </c>
      <c r="F10">
        <v>30</v>
      </c>
      <c r="G10">
        <v>14</v>
      </c>
      <c r="H10" t="s">
        <v>13</v>
      </c>
      <c r="R10">
        <v>8</v>
      </c>
      <c r="S10">
        <v>1225</v>
      </c>
      <c r="T10">
        <v>5184</v>
      </c>
      <c r="U10">
        <v>3969</v>
      </c>
      <c r="V10">
        <v>81</v>
      </c>
      <c r="W10">
        <v>729</v>
      </c>
      <c r="X10">
        <v>4761</v>
      </c>
      <c r="Y10">
        <v>126.29</v>
      </c>
      <c r="AC10">
        <v>11</v>
      </c>
      <c r="AD10">
        <v>122.55</v>
      </c>
      <c r="AG10">
        <v>11</v>
      </c>
      <c r="AH10">
        <v>122.55</v>
      </c>
      <c r="AL10">
        <v>11</v>
      </c>
      <c r="AM10">
        <v>122.55</v>
      </c>
      <c r="AQ10">
        <v>11</v>
      </c>
      <c r="AR10">
        <v>122.55</v>
      </c>
      <c r="AV10">
        <v>11</v>
      </c>
      <c r="AW10">
        <v>122.55</v>
      </c>
      <c r="BA10">
        <v>11</v>
      </c>
      <c r="BB10">
        <v>122.55</v>
      </c>
      <c r="BF10" s="1">
        <v>11</v>
      </c>
      <c r="BG10" s="1">
        <v>122.55</v>
      </c>
      <c r="BH10" t="s">
        <v>14</v>
      </c>
    </row>
    <row r="11" spans="1:63" x14ac:dyDescent="0.3">
      <c r="A11">
        <v>9</v>
      </c>
      <c r="B11">
        <v>63</v>
      </c>
      <c r="C11">
        <v>96</v>
      </c>
      <c r="D11">
        <v>92</v>
      </c>
      <c r="E11">
        <v>28</v>
      </c>
      <c r="F11">
        <v>11</v>
      </c>
      <c r="G11">
        <v>46</v>
      </c>
      <c r="H11" t="s">
        <v>13</v>
      </c>
      <c r="R11">
        <v>9</v>
      </c>
      <c r="S11">
        <v>441</v>
      </c>
      <c r="T11">
        <v>8649</v>
      </c>
      <c r="U11">
        <v>3844</v>
      </c>
      <c r="V11">
        <v>2304</v>
      </c>
      <c r="W11">
        <v>64</v>
      </c>
      <c r="X11">
        <v>1369</v>
      </c>
      <c r="Y11">
        <v>129.12</v>
      </c>
      <c r="AC11">
        <v>13</v>
      </c>
      <c r="AD11">
        <v>123.31</v>
      </c>
      <c r="AG11">
        <v>13</v>
      </c>
      <c r="AH11">
        <v>123.31</v>
      </c>
      <c r="AL11">
        <v>13</v>
      </c>
      <c r="AM11">
        <v>123.31</v>
      </c>
      <c r="AQ11">
        <v>13</v>
      </c>
      <c r="AR11">
        <v>123.31</v>
      </c>
      <c r="AV11">
        <v>13</v>
      </c>
      <c r="AW11">
        <v>123.31</v>
      </c>
      <c r="BA11">
        <v>13</v>
      </c>
      <c r="BB11">
        <v>123.31</v>
      </c>
      <c r="BF11" s="1">
        <v>13</v>
      </c>
      <c r="BG11" s="1">
        <v>123.31</v>
      </c>
      <c r="BH11" t="s">
        <v>16</v>
      </c>
    </row>
    <row r="12" spans="1:63" x14ac:dyDescent="0.3">
      <c r="A12">
        <v>10</v>
      </c>
      <c r="B12">
        <v>11</v>
      </c>
      <c r="C12">
        <v>0</v>
      </c>
      <c r="D12">
        <v>20</v>
      </c>
      <c r="E12">
        <v>89</v>
      </c>
      <c r="F12">
        <v>37</v>
      </c>
      <c r="G12">
        <v>96</v>
      </c>
      <c r="H12" t="s">
        <v>11</v>
      </c>
      <c r="R12">
        <v>10</v>
      </c>
      <c r="S12">
        <v>961</v>
      </c>
      <c r="T12">
        <v>9</v>
      </c>
      <c r="U12">
        <v>100</v>
      </c>
      <c r="V12">
        <v>169</v>
      </c>
      <c r="W12">
        <v>1156</v>
      </c>
      <c r="X12">
        <v>169</v>
      </c>
      <c r="Y12">
        <v>50.64</v>
      </c>
      <c r="AC12">
        <v>8</v>
      </c>
      <c r="AD12">
        <v>126.29</v>
      </c>
      <c r="AG12">
        <v>8</v>
      </c>
      <c r="AH12">
        <v>126.29</v>
      </c>
      <c r="AL12">
        <v>8</v>
      </c>
      <c r="AM12">
        <v>126.29</v>
      </c>
      <c r="AQ12">
        <v>8</v>
      </c>
      <c r="AR12">
        <v>126.29</v>
      </c>
      <c r="AV12">
        <v>8</v>
      </c>
      <c r="AW12">
        <v>126.29</v>
      </c>
      <c r="BA12">
        <v>8</v>
      </c>
      <c r="BB12">
        <v>126.29</v>
      </c>
      <c r="BF12" s="1">
        <v>8</v>
      </c>
      <c r="BG12" s="1">
        <v>126.29</v>
      </c>
      <c r="BH12" t="s">
        <v>16</v>
      </c>
    </row>
    <row r="13" spans="1:63" x14ac:dyDescent="0.3">
      <c r="A13">
        <v>11</v>
      </c>
      <c r="B13">
        <v>82</v>
      </c>
      <c r="C13">
        <v>9</v>
      </c>
      <c r="D13">
        <v>57</v>
      </c>
      <c r="E13">
        <v>3</v>
      </c>
      <c r="F13">
        <v>88</v>
      </c>
      <c r="G13">
        <v>73</v>
      </c>
      <c r="H13" t="s">
        <v>10</v>
      </c>
      <c r="R13">
        <v>11</v>
      </c>
      <c r="S13">
        <v>1600</v>
      </c>
      <c r="T13">
        <v>36</v>
      </c>
      <c r="U13">
        <v>729</v>
      </c>
      <c r="V13">
        <v>5329</v>
      </c>
      <c r="W13">
        <v>7225</v>
      </c>
      <c r="X13">
        <v>100</v>
      </c>
      <c r="Y13">
        <v>122.55</v>
      </c>
      <c r="AC13">
        <v>4</v>
      </c>
      <c r="AD13">
        <v>128.74</v>
      </c>
      <c r="AG13">
        <v>4</v>
      </c>
      <c r="AH13">
        <v>128.74</v>
      </c>
      <c r="AL13">
        <v>4</v>
      </c>
      <c r="AM13">
        <v>128.74</v>
      </c>
      <c r="AQ13">
        <v>4</v>
      </c>
      <c r="AR13">
        <v>128.74</v>
      </c>
      <c r="AV13">
        <v>4</v>
      </c>
      <c r="AW13">
        <v>128.74</v>
      </c>
      <c r="BA13">
        <v>4</v>
      </c>
      <c r="BB13">
        <v>128.74</v>
      </c>
      <c r="BF13">
        <v>4</v>
      </c>
      <c r="BG13">
        <v>128.74</v>
      </c>
    </row>
    <row r="14" spans="1:63" x14ac:dyDescent="0.3">
      <c r="A14">
        <v>12</v>
      </c>
      <c r="B14">
        <v>21</v>
      </c>
      <c r="C14">
        <v>88</v>
      </c>
      <c r="D14">
        <v>92</v>
      </c>
      <c r="E14">
        <v>28</v>
      </c>
      <c r="F14">
        <v>56</v>
      </c>
      <c r="G14">
        <v>22</v>
      </c>
      <c r="H14" t="s">
        <v>13</v>
      </c>
      <c r="R14">
        <v>12</v>
      </c>
      <c r="S14">
        <v>441</v>
      </c>
      <c r="T14">
        <v>7225</v>
      </c>
      <c r="U14">
        <v>3844</v>
      </c>
      <c r="V14">
        <v>2304</v>
      </c>
      <c r="W14">
        <v>2809</v>
      </c>
      <c r="X14">
        <v>3721</v>
      </c>
      <c r="Y14">
        <v>142.63</v>
      </c>
      <c r="AC14">
        <v>9</v>
      </c>
      <c r="AD14">
        <v>129.12</v>
      </c>
      <c r="AG14">
        <v>9</v>
      </c>
      <c r="AH14">
        <v>129.12</v>
      </c>
      <c r="AL14">
        <v>9</v>
      </c>
      <c r="AM14">
        <v>129.12</v>
      </c>
      <c r="AQ14">
        <v>9</v>
      </c>
      <c r="AR14">
        <v>129.12</v>
      </c>
      <c r="AV14">
        <v>9</v>
      </c>
      <c r="AW14">
        <v>129.12</v>
      </c>
      <c r="BA14">
        <v>9</v>
      </c>
      <c r="BB14">
        <v>129.12</v>
      </c>
      <c r="BF14">
        <v>9</v>
      </c>
      <c r="BG14">
        <v>129.12</v>
      </c>
    </row>
    <row r="15" spans="1:63" x14ac:dyDescent="0.3">
      <c r="A15">
        <v>13</v>
      </c>
      <c r="B15">
        <v>30</v>
      </c>
      <c r="C15">
        <v>93</v>
      </c>
      <c r="D15">
        <v>99</v>
      </c>
      <c r="E15">
        <v>40</v>
      </c>
      <c r="F15">
        <v>33</v>
      </c>
      <c r="G15">
        <v>85</v>
      </c>
      <c r="H15" t="s">
        <v>13</v>
      </c>
      <c r="R15">
        <v>13</v>
      </c>
      <c r="S15">
        <v>144</v>
      </c>
      <c r="T15">
        <v>8100</v>
      </c>
      <c r="U15">
        <v>4761</v>
      </c>
      <c r="V15">
        <v>1296</v>
      </c>
      <c r="W15">
        <v>900</v>
      </c>
      <c r="X15">
        <v>4</v>
      </c>
      <c r="Y15">
        <v>123.31</v>
      </c>
      <c r="AC15">
        <v>21</v>
      </c>
      <c r="AD15">
        <v>129.47</v>
      </c>
      <c r="AG15">
        <v>21</v>
      </c>
      <c r="AH15">
        <v>129.47</v>
      </c>
      <c r="AL15">
        <v>21</v>
      </c>
      <c r="AM15">
        <v>129.47</v>
      </c>
      <c r="AQ15">
        <v>21</v>
      </c>
      <c r="AR15">
        <v>129.47</v>
      </c>
      <c r="AV15">
        <v>21</v>
      </c>
      <c r="AW15">
        <v>129.47</v>
      </c>
      <c r="BA15">
        <v>21</v>
      </c>
      <c r="BB15">
        <v>129.47</v>
      </c>
      <c r="BF15">
        <v>21</v>
      </c>
      <c r="BG15">
        <v>129.47</v>
      </c>
    </row>
    <row r="16" spans="1:63" x14ac:dyDescent="0.3">
      <c r="A16">
        <v>14</v>
      </c>
      <c r="B16">
        <v>89</v>
      </c>
      <c r="C16">
        <v>85</v>
      </c>
      <c r="D16">
        <v>32</v>
      </c>
      <c r="E16">
        <v>1</v>
      </c>
      <c r="F16">
        <v>96</v>
      </c>
      <c r="G16">
        <v>71</v>
      </c>
      <c r="H16" t="s">
        <v>10</v>
      </c>
      <c r="R16">
        <v>14</v>
      </c>
      <c r="S16">
        <v>2209</v>
      </c>
      <c r="T16">
        <v>6724</v>
      </c>
      <c r="U16">
        <v>4</v>
      </c>
      <c r="V16">
        <v>5625</v>
      </c>
      <c r="W16">
        <v>8649</v>
      </c>
      <c r="X16">
        <v>144</v>
      </c>
      <c r="Y16">
        <v>152.82</v>
      </c>
      <c r="AC16">
        <v>16</v>
      </c>
      <c r="AD16">
        <v>130.76</v>
      </c>
      <c r="AG16">
        <v>16</v>
      </c>
      <c r="AH16">
        <v>130.76</v>
      </c>
      <c r="AL16">
        <v>16</v>
      </c>
      <c r="AM16">
        <v>130.76</v>
      </c>
      <c r="AQ16">
        <v>16</v>
      </c>
      <c r="AR16">
        <v>130.76</v>
      </c>
      <c r="AV16">
        <v>16</v>
      </c>
      <c r="AW16">
        <v>130.76</v>
      </c>
      <c r="BA16">
        <v>16</v>
      </c>
      <c r="BB16">
        <v>130.76</v>
      </c>
      <c r="BF16">
        <v>16</v>
      </c>
      <c r="BG16">
        <v>130.76</v>
      </c>
    </row>
    <row r="17" spans="1:59" x14ac:dyDescent="0.3">
      <c r="A17">
        <v>15</v>
      </c>
      <c r="B17">
        <v>15</v>
      </c>
      <c r="C17">
        <v>15</v>
      </c>
      <c r="D17">
        <v>15</v>
      </c>
      <c r="E17">
        <v>94</v>
      </c>
      <c r="F17">
        <v>15</v>
      </c>
      <c r="G17">
        <v>89</v>
      </c>
      <c r="H17" t="s">
        <v>11</v>
      </c>
      <c r="R17">
        <v>15</v>
      </c>
      <c r="S17">
        <v>729</v>
      </c>
      <c r="T17">
        <v>144</v>
      </c>
      <c r="U17">
        <v>225</v>
      </c>
      <c r="V17">
        <v>324</v>
      </c>
      <c r="W17">
        <v>144</v>
      </c>
      <c r="X17">
        <v>36</v>
      </c>
      <c r="Y17">
        <v>40.020000000000003</v>
      </c>
      <c r="AC17">
        <v>7</v>
      </c>
      <c r="AD17">
        <v>132.97999999999999</v>
      </c>
      <c r="AG17">
        <v>7</v>
      </c>
      <c r="AH17">
        <v>132.97999999999999</v>
      </c>
      <c r="AL17">
        <v>7</v>
      </c>
      <c r="AM17">
        <v>132.97999999999999</v>
      </c>
      <c r="AQ17">
        <v>7</v>
      </c>
      <c r="AR17">
        <v>132.97999999999999</v>
      </c>
      <c r="AV17">
        <v>7</v>
      </c>
      <c r="AW17">
        <v>132.97999999999999</v>
      </c>
      <c r="BA17">
        <v>7</v>
      </c>
      <c r="BB17">
        <v>132.97999999999999</v>
      </c>
      <c r="BF17">
        <v>7</v>
      </c>
      <c r="BG17">
        <v>132.97999999999999</v>
      </c>
    </row>
    <row r="18" spans="1:59" x14ac:dyDescent="0.3">
      <c r="A18">
        <v>16</v>
      </c>
      <c r="B18">
        <v>97</v>
      </c>
      <c r="C18">
        <v>4</v>
      </c>
      <c r="D18">
        <v>80</v>
      </c>
      <c r="E18">
        <v>9</v>
      </c>
      <c r="F18">
        <v>82</v>
      </c>
      <c r="G18">
        <v>54</v>
      </c>
      <c r="H18" t="s">
        <v>10</v>
      </c>
      <c r="R18">
        <v>16</v>
      </c>
      <c r="S18">
        <v>3025</v>
      </c>
      <c r="T18">
        <v>1</v>
      </c>
      <c r="U18">
        <v>2500</v>
      </c>
      <c r="V18">
        <v>4489</v>
      </c>
      <c r="W18">
        <v>6241</v>
      </c>
      <c r="X18">
        <v>841</v>
      </c>
      <c r="Y18">
        <v>130.76</v>
      </c>
      <c r="AC18">
        <v>5</v>
      </c>
      <c r="AD18">
        <v>132.99</v>
      </c>
      <c r="AG18">
        <v>5</v>
      </c>
      <c r="AH18">
        <v>132.99</v>
      </c>
      <c r="AL18">
        <v>5</v>
      </c>
      <c r="AM18">
        <v>132.99</v>
      </c>
      <c r="AQ18">
        <v>5</v>
      </c>
      <c r="AR18">
        <v>132.99</v>
      </c>
      <c r="AV18">
        <v>5</v>
      </c>
      <c r="AW18">
        <v>132.99</v>
      </c>
      <c r="BA18">
        <v>5</v>
      </c>
      <c r="BB18">
        <v>132.99</v>
      </c>
      <c r="BF18">
        <v>5</v>
      </c>
      <c r="BG18">
        <v>132.99</v>
      </c>
    </row>
    <row r="19" spans="1:59" x14ac:dyDescent="0.3">
      <c r="A19">
        <v>17</v>
      </c>
      <c r="B19">
        <v>99</v>
      </c>
      <c r="C19">
        <v>40</v>
      </c>
      <c r="D19">
        <v>66</v>
      </c>
      <c r="E19">
        <v>1</v>
      </c>
      <c r="F19">
        <v>84</v>
      </c>
      <c r="G19">
        <v>38</v>
      </c>
      <c r="H19" t="s">
        <v>10</v>
      </c>
      <c r="R19">
        <v>17</v>
      </c>
      <c r="S19">
        <v>3249</v>
      </c>
      <c r="T19">
        <v>1369</v>
      </c>
      <c r="U19">
        <v>1296</v>
      </c>
      <c r="V19">
        <v>5625</v>
      </c>
      <c r="W19">
        <v>6561</v>
      </c>
      <c r="X19">
        <v>2025</v>
      </c>
      <c r="Y19">
        <v>141.86000000000001</v>
      </c>
      <c r="AC19">
        <v>1</v>
      </c>
      <c r="AD19">
        <v>133.59</v>
      </c>
      <c r="AG19">
        <v>1</v>
      </c>
      <c r="AH19">
        <v>133.59</v>
      </c>
      <c r="AL19">
        <v>1</v>
      </c>
      <c r="AM19">
        <v>133.59</v>
      </c>
      <c r="AQ19">
        <v>1</v>
      </c>
      <c r="AR19">
        <v>133.59</v>
      </c>
      <c r="AV19">
        <v>1</v>
      </c>
      <c r="AW19">
        <v>133.59</v>
      </c>
      <c r="BA19">
        <v>1</v>
      </c>
      <c r="BB19">
        <v>133.59</v>
      </c>
      <c r="BF19">
        <v>1</v>
      </c>
      <c r="BG19">
        <v>133.59</v>
      </c>
    </row>
    <row r="20" spans="1:59" x14ac:dyDescent="0.3">
      <c r="A20">
        <v>18</v>
      </c>
      <c r="B20">
        <v>23</v>
      </c>
      <c r="C20">
        <v>85</v>
      </c>
      <c r="D20">
        <v>84</v>
      </c>
      <c r="E20">
        <v>66</v>
      </c>
      <c r="F20">
        <v>1</v>
      </c>
      <c r="G20">
        <v>34</v>
      </c>
      <c r="H20" t="s">
        <v>13</v>
      </c>
      <c r="R20">
        <v>18</v>
      </c>
      <c r="S20">
        <v>361</v>
      </c>
      <c r="T20">
        <v>6724</v>
      </c>
      <c r="U20">
        <v>2916</v>
      </c>
      <c r="V20">
        <v>100</v>
      </c>
      <c r="W20">
        <v>4</v>
      </c>
      <c r="X20">
        <v>2401</v>
      </c>
      <c r="Y20">
        <v>111.83</v>
      </c>
      <c r="AC20">
        <v>17</v>
      </c>
      <c r="AD20">
        <v>141.86000000000001</v>
      </c>
      <c r="AG20">
        <v>17</v>
      </c>
      <c r="AH20">
        <v>141.86000000000001</v>
      </c>
      <c r="AL20">
        <v>17</v>
      </c>
      <c r="AM20">
        <v>141.86000000000001</v>
      </c>
      <c r="AQ20">
        <v>17</v>
      </c>
      <c r="AR20">
        <v>141.86000000000001</v>
      </c>
      <c r="AV20">
        <v>17</v>
      </c>
      <c r="AW20">
        <v>141.86000000000001</v>
      </c>
      <c r="BA20">
        <v>17</v>
      </c>
      <c r="BB20">
        <v>141.86000000000001</v>
      </c>
      <c r="BF20">
        <v>17</v>
      </c>
      <c r="BG20">
        <v>141.86000000000001</v>
      </c>
    </row>
    <row r="21" spans="1:59" x14ac:dyDescent="0.3">
      <c r="A21">
        <v>19</v>
      </c>
      <c r="B21">
        <v>19</v>
      </c>
      <c r="C21">
        <v>50</v>
      </c>
      <c r="D21">
        <v>28</v>
      </c>
      <c r="E21">
        <v>89</v>
      </c>
      <c r="F21">
        <v>40</v>
      </c>
      <c r="G21">
        <v>90</v>
      </c>
      <c r="H21" t="s">
        <v>11</v>
      </c>
      <c r="R21">
        <v>19</v>
      </c>
      <c r="S21">
        <v>529</v>
      </c>
      <c r="T21">
        <v>2209</v>
      </c>
      <c r="U21">
        <v>4</v>
      </c>
      <c r="V21">
        <v>169</v>
      </c>
      <c r="W21">
        <v>1369</v>
      </c>
      <c r="X21">
        <v>49</v>
      </c>
      <c r="Y21">
        <v>65.8</v>
      </c>
      <c r="AC21">
        <v>12</v>
      </c>
      <c r="AD21">
        <v>142.63</v>
      </c>
      <c r="AG21">
        <v>12</v>
      </c>
      <c r="AH21">
        <v>142.63</v>
      </c>
      <c r="AL21">
        <v>12</v>
      </c>
      <c r="AM21">
        <v>142.63</v>
      </c>
      <c r="AQ21">
        <v>12</v>
      </c>
      <c r="AR21">
        <v>142.63</v>
      </c>
      <c r="AV21">
        <v>12</v>
      </c>
      <c r="AW21">
        <v>142.63</v>
      </c>
      <c r="BA21">
        <v>12</v>
      </c>
      <c r="BB21">
        <v>142.63</v>
      </c>
      <c r="BF21">
        <v>12</v>
      </c>
      <c r="BG21">
        <v>142.63</v>
      </c>
    </row>
    <row r="22" spans="1:59" x14ac:dyDescent="0.3">
      <c r="A22">
        <v>20</v>
      </c>
      <c r="B22">
        <v>32</v>
      </c>
      <c r="C22">
        <v>71</v>
      </c>
      <c r="D22">
        <v>41</v>
      </c>
      <c r="E22">
        <v>84</v>
      </c>
      <c r="F22">
        <v>16</v>
      </c>
      <c r="G22">
        <v>82</v>
      </c>
      <c r="H22" t="s">
        <v>11</v>
      </c>
      <c r="R22">
        <v>20</v>
      </c>
      <c r="S22">
        <v>100</v>
      </c>
      <c r="T22">
        <v>4624</v>
      </c>
      <c r="U22">
        <v>121</v>
      </c>
      <c r="V22">
        <v>64</v>
      </c>
      <c r="W22">
        <v>169</v>
      </c>
      <c r="X22">
        <v>1</v>
      </c>
      <c r="Y22">
        <v>71.27</v>
      </c>
      <c r="AC22">
        <v>3</v>
      </c>
      <c r="AD22">
        <v>149.07</v>
      </c>
      <c r="AG22">
        <v>3</v>
      </c>
      <c r="AH22">
        <v>149.07</v>
      </c>
      <c r="AL22">
        <v>3</v>
      </c>
      <c r="AM22">
        <v>149.07</v>
      </c>
      <c r="AQ22">
        <v>3</v>
      </c>
      <c r="AR22">
        <v>149.07</v>
      </c>
      <c r="AV22">
        <v>3</v>
      </c>
      <c r="AW22">
        <v>149.07</v>
      </c>
      <c r="BA22">
        <v>3</v>
      </c>
      <c r="BB22">
        <v>149.07</v>
      </c>
      <c r="BF22">
        <v>3</v>
      </c>
      <c r="BG22">
        <v>149.07</v>
      </c>
    </row>
    <row r="23" spans="1:59" x14ac:dyDescent="0.3">
      <c r="A23">
        <v>21</v>
      </c>
      <c r="B23">
        <v>78</v>
      </c>
      <c r="C23">
        <v>53</v>
      </c>
      <c r="D23">
        <v>11</v>
      </c>
      <c r="E23">
        <v>30</v>
      </c>
      <c r="F23">
        <v>86</v>
      </c>
      <c r="G23">
        <v>23</v>
      </c>
      <c r="H23" t="s">
        <v>10</v>
      </c>
      <c r="R23">
        <v>21</v>
      </c>
      <c r="S23">
        <v>1296</v>
      </c>
      <c r="T23">
        <v>2500</v>
      </c>
      <c r="U23">
        <v>361</v>
      </c>
      <c r="V23">
        <v>2116</v>
      </c>
      <c r="W23">
        <v>6889</v>
      </c>
      <c r="X23">
        <v>3600</v>
      </c>
      <c r="Y23">
        <v>129.47</v>
      </c>
      <c r="AC23">
        <v>14</v>
      </c>
      <c r="AD23">
        <v>152.82</v>
      </c>
      <c r="AG23">
        <v>14</v>
      </c>
      <c r="AH23">
        <v>152.82</v>
      </c>
      <c r="AL23">
        <v>14</v>
      </c>
      <c r="AM23">
        <v>152.82</v>
      </c>
      <c r="AQ23">
        <v>14</v>
      </c>
      <c r="AR23">
        <v>152.82</v>
      </c>
      <c r="AV23">
        <v>14</v>
      </c>
      <c r="AW23">
        <v>152.82</v>
      </c>
      <c r="BA23">
        <v>14</v>
      </c>
      <c r="BB23">
        <v>152.82</v>
      </c>
      <c r="BF23">
        <v>14</v>
      </c>
      <c r="BG23">
        <v>152.82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3"/>
  <sheetViews>
    <sheetView tabSelected="1" topLeftCell="BL1" workbookViewId="0">
      <selection activeCell="CA3" sqref="CA3"/>
    </sheetView>
  </sheetViews>
  <sheetFormatPr baseColWidth="10" defaultColWidth="8.88671875" defaultRowHeight="14.4" x14ac:dyDescent="0.3"/>
  <cols>
    <col min="3" max="3" width="10.5546875" bestFit="1" customWidth="1"/>
    <col min="55" max="55" width="10.21875" bestFit="1" customWidth="1"/>
    <col min="62" max="62" width="10.21875" bestFit="1" customWidth="1"/>
    <col min="69" max="69" width="10.21875" bestFit="1" customWidth="1"/>
  </cols>
  <sheetData>
    <row r="1" spans="1:71" x14ac:dyDescent="0.3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AH1" t="s">
        <v>0</v>
      </c>
      <c r="AM1" t="s">
        <v>1</v>
      </c>
      <c r="AR1" t="s">
        <v>2</v>
      </c>
      <c r="AW1" t="s">
        <v>3</v>
      </c>
      <c r="BB1" t="s">
        <v>4</v>
      </c>
      <c r="BG1" t="s">
        <v>15</v>
      </c>
      <c r="BN1" t="s">
        <v>17</v>
      </c>
    </row>
    <row r="2" spans="1:71" x14ac:dyDescent="0.3">
      <c r="A2" t="s">
        <v>5</v>
      </c>
      <c r="B2" t="s">
        <v>6</v>
      </c>
      <c r="J2" t="s">
        <v>7</v>
      </c>
      <c r="R2" t="s">
        <v>8</v>
      </c>
      <c r="S2" t="s">
        <v>25</v>
      </c>
      <c r="Y2" t="s">
        <v>9</v>
      </c>
      <c r="AA2" t="s">
        <v>8</v>
      </c>
      <c r="AB2" t="s">
        <v>9</v>
      </c>
      <c r="AD2" t="s">
        <v>8</v>
      </c>
      <c r="AE2" t="s">
        <v>9</v>
      </c>
      <c r="AH2" t="s">
        <v>8</v>
      </c>
      <c r="AI2" t="s">
        <v>9</v>
      </c>
      <c r="AM2" t="s">
        <v>8</v>
      </c>
      <c r="AN2" t="s">
        <v>9</v>
      </c>
      <c r="AR2" t="s">
        <v>8</v>
      </c>
      <c r="AS2" t="s">
        <v>9</v>
      </c>
      <c r="AW2" t="s">
        <v>8</v>
      </c>
      <c r="AX2" t="s">
        <v>9</v>
      </c>
      <c r="BB2" t="s">
        <v>8</v>
      </c>
      <c r="BC2" t="s">
        <v>9</v>
      </c>
      <c r="BG2" t="s">
        <v>8</v>
      </c>
      <c r="BH2" t="s">
        <v>9</v>
      </c>
      <c r="BN2" t="s">
        <v>8</v>
      </c>
      <c r="BO2" t="s">
        <v>9</v>
      </c>
    </row>
    <row r="3" spans="1:71" x14ac:dyDescent="0.3">
      <c r="A3">
        <v>1</v>
      </c>
      <c r="B3">
        <v>80</v>
      </c>
      <c r="C3">
        <v>90</v>
      </c>
      <c r="D3">
        <v>75</v>
      </c>
      <c r="E3">
        <v>70</v>
      </c>
      <c r="F3">
        <v>85</v>
      </c>
      <c r="G3">
        <v>90</v>
      </c>
      <c r="H3" t="s">
        <v>10</v>
      </c>
      <c r="J3">
        <v>23</v>
      </c>
      <c r="K3">
        <v>85</v>
      </c>
      <c r="L3">
        <v>84</v>
      </c>
      <c r="M3">
        <v>66</v>
      </c>
      <c r="N3">
        <v>1</v>
      </c>
      <c r="O3">
        <v>34</v>
      </c>
      <c r="P3" t="s">
        <v>13</v>
      </c>
      <c r="R3">
        <v>1</v>
      </c>
      <c r="S3">
        <f t="shared" ref="S3:U4" si="0">POWER(J$3-B3,2)</f>
        <v>3249</v>
      </c>
      <c r="T3">
        <f t="shared" si="0"/>
        <v>25</v>
      </c>
      <c r="U3">
        <f t="shared" si="0"/>
        <v>81</v>
      </c>
      <c r="V3">
        <f t="shared" ref="V3:X3" si="1">POWER(M$3-E3,2)</f>
        <v>16</v>
      </c>
      <c r="W3">
        <f t="shared" si="1"/>
        <v>7056</v>
      </c>
      <c r="X3">
        <f t="shared" si="1"/>
        <v>3136</v>
      </c>
      <c r="Y3">
        <f>SQRT(SUM(S3:X3))</f>
        <v>116.46029366269003</v>
      </c>
      <c r="AA3">
        <v>9</v>
      </c>
      <c r="AB3">
        <v>58.932164392630277</v>
      </c>
      <c r="AD3">
        <v>9</v>
      </c>
      <c r="AE3">
        <v>58.932164392630277</v>
      </c>
      <c r="AH3" s="4">
        <v>9</v>
      </c>
      <c r="AI3" s="4">
        <v>58.932164392630277</v>
      </c>
      <c r="AJ3" s="4" t="s">
        <v>16</v>
      </c>
      <c r="AM3" s="4">
        <v>9</v>
      </c>
      <c r="AN3" s="4">
        <v>58.932164392630277</v>
      </c>
      <c r="AO3" s="4" t="s">
        <v>16</v>
      </c>
      <c r="AR3" s="4">
        <v>9</v>
      </c>
      <c r="AS3" s="4">
        <v>58.932164392630277</v>
      </c>
      <c r="AT3" s="4" t="s">
        <v>16</v>
      </c>
      <c r="AW3" s="4">
        <v>9</v>
      </c>
      <c r="AX3" s="4">
        <v>58.932164392630277</v>
      </c>
      <c r="AY3" s="4" t="s">
        <v>16</v>
      </c>
      <c r="BB3" s="4">
        <v>9</v>
      </c>
      <c r="BC3" s="4">
        <v>58.932164392630277</v>
      </c>
      <c r="BD3" s="4" t="s">
        <v>16</v>
      </c>
      <c r="BG3" s="4">
        <v>9</v>
      </c>
      <c r="BH3" s="4">
        <v>58.932164392630277</v>
      </c>
      <c r="BI3" s="4" t="s">
        <v>16</v>
      </c>
      <c r="BK3" s="2" t="s">
        <v>12</v>
      </c>
      <c r="BL3" s="2">
        <v>4</v>
      </c>
      <c r="BN3" s="4">
        <v>9</v>
      </c>
      <c r="BO3" s="4">
        <v>58.932164392630277</v>
      </c>
      <c r="BP3" s="4" t="s">
        <v>16</v>
      </c>
      <c r="BR3" s="1" t="s">
        <v>12</v>
      </c>
      <c r="BS3" s="1">
        <v>6</v>
      </c>
    </row>
    <row r="4" spans="1:71" x14ac:dyDescent="0.3">
      <c r="A4">
        <v>2</v>
      </c>
      <c r="B4">
        <v>75</v>
      </c>
      <c r="C4">
        <v>59</v>
      </c>
      <c r="D4">
        <v>73</v>
      </c>
      <c r="E4">
        <v>90</v>
      </c>
      <c r="F4">
        <v>79</v>
      </c>
      <c r="G4">
        <v>90</v>
      </c>
      <c r="H4" t="s">
        <v>11</v>
      </c>
      <c r="R4">
        <v>2</v>
      </c>
      <c r="S4">
        <f t="shared" si="0"/>
        <v>2704</v>
      </c>
      <c r="T4">
        <f t="shared" si="0"/>
        <v>676</v>
      </c>
      <c r="U4">
        <f t="shared" si="0"/>
        <v>121</v>
      </c>
      <c r="V4">
        <f t="shared" ref="V4:V23" si="2">POWER(M$3-E4,2)</f>
        <v>576</v>
      </c>
      <c r="W4">
        <f t="shared" ref="W4:W23" si="3">POWER(N$3-F4,2)</f>
        <v>6084</v>
      </c>
      <c r="X4">
        <f t="shared" ref="X4:X23" si="4">POWER(O$3-G4,2)</f>
        <v>3136</v>
      </c>
      <c r="Y4">
        <f t="shared" ref="Y4:Y23" si="5">SQRT(SUM(S4:X4))</f>
        <v>115.31261856362468</v>
      </c>
      <c r="AA4">
        <v>8</v>
      </c>
      <c r="AB4">
        <v>65.871086221497819</v>
      </c>
      <c r="AD4">
        <v>8</v>
      </c>
      <c r="AE4">
        <v>65.871086221497819</v>
      </c>
      <c r="AH4">
        <v>8</v>
      </c>
      <c r="AI4">
        <v>65.871086221497819</v>
      </c>
      <c r="AM4" s="4">
        <v>8</v>
      </c>
      <c r="AN4" s="4">
        <v>65.871086221497819</v>
      </c>
      <c r="AO4" s="4" t="s">
        <v>16</v>
      </c>
      <c r="AR4" s="4">
        <v>8</v>
      </c>
      <c r="AS4" s="4">
        <v>65.871086221497819</v>
      </c>
      <c r="AT4" s="4" t="s">
        <v>16</v>
      </c>
      <c r="AW4" s="4">
        <v>8</v>
      </c>
      <c r="AX4" s="4">
        <v>65.871086221497819</v>
      </c>
      <c r="AY4" s="4" t="s">
        <v>16</v>
      </c>
      <c r="BB4" s="4">
        <v>8</v>
      </c>
      <c r="BC4" s="4">
        <v>65.871086221497819</v>
      </c>
      <c r="BD4" s="4" t="s">
        <v>16</v>
      </c>
      <c r="BG4" s="4">
        <v>8</v>
      </c>
      <c r="BH4" s="4">
        <v>65.871086221497819</v>
      </c>
      <c r="BI4" s="4" t="s">
        <v>16</v>
      </c>
      <c r="BK4" t="s">
        <v>14</v>
      </c>
      <c r="BL4">
        <v>0</v>
      </c>
      <c r="BN4" s="4">
        <v>8</v>
      </c>
      <c r="BO4" s="4">
        <v>65.871086221497819</v>
      </c>
      <c r="BP4" s="4" t="s">
        <v>16</v>
      </c>
      <c r="BR4" t="s">
        <v>14</v>
      </c>
      <c r="BS4">
        <v>1</v>
      </c>
    </row>
    <row r="5" spans="1:71" x14ac:dyDescent="0.3">
      <c r="A5">
        <v>3</v>
      </c>
      <c r="B5">
        <v>52</v>
      </c>
      <c r="C5">
        <v>93</v>
      </c>
      <c r="D5">
        <v>90</v>
      </c>
      <c r="E5">
        <v>26</v>
      </c>
      <c r="F5">
        <v>42</v>
      </c>
      <c r="G5">
        <v>3</v>
      </c>
      <c r="H5" t="s">
        <v>13</v>
      </c>
      <c r="R5">
        <v>3</v>
      </c>
      <c r="S5">
        <f t="shared" ref="S5:S23" si="6">POWER(J$3-B5,2)</f>
        <v>841</v>
      </c>
      <c r="T5">
        <f t="shared" ref="T5:T23" si="7">POWER(K$3-C5,2)</f>
        <v>64</v>
      </c>
      <c r="U5">
        <f t="shared" ref="U5:U23" si="8">POWER(L$3-D5,2)</f>
        <v>36</v>
      </c>
      <c r="V5">
        <f t="shared" si="2"/>
        <v>1600</v>
      </c>
      <c r="W5">
        <f t="shared" si="3"/>
        <v>1681</v>
      </c>
      <c r="X5">
        <f t="shared" si="4"/>
        <v>961</v>
      </c>
      <c r="Y5">
        <f t="shared" si="5"/>
        <v>71.99305522062528</v>
      </c>
      <c r="AA5">
        <v>13</v>
      </c>
      <c r="AB5">
        <v>68.110204815431288</v>
      </c>
      <c r="AD5">
        <v>13</v>
      </c>
      <c r="AE5">
        <v>68.110204815431288</v>
      </c>
      <c r="AH5">
        <v>13</v>
      </c>
      <c r="AI5">
        <v>68.110204815431288</v>
      </c>
      <c r="AM5">
        <v>13</v>
      </c>
      <c r="AN5">
        <v>68.110204815431288</v>
      </c>
      <c r="AR5" s="4">
        <v>13</v>
      </c>
      <c r="AS5" s="4">
        <v>68.110204815431288</v>
      </c>
      <c r="AT5" s="4" t="s">
        <v>16</v>
      </c>
      <c r="AW5" s="4">
        <v>13</v>
      </c>
      <c r="AX5" s="4">
        <v>68.110204815431288</v>
      </c>
      <c r="AY5" s="4" t="s">
        <v>16</v>
      </c>
      <c r="BB5" s="4">
        <v>13</v>
      </c>
      <c r="BC5" s="4">
        <v>68.110204815431288</v>
      </c>
      <c r="BD5" s="4" t="s">
        <v>16</v>
      </c>
      <c r="BG5" s="4">
        <v>13</v>
      </c>
      <c r="BH5" s="4">
        <v>68.110204815431288</v>
      </c>
      <c r="BI5" s="4" t="s">
        <v>16</v>
      </c>
      <c r="BK5" s="1" t="s">
        <v>16</v>
      </c>
      <c r="BL5" s="1">
        <v>6</v>
      </c>
      <c r="BN5" s="4">
        <v>13</v>
      </c>
      <c r="BO5" s="4">
        <v>68.110204815431288</v>
      </c>
      <c r="BP5" s="4" t="s">
        <v>16</v>
      </c>
      <c r="BR5" s="1" t="s">
        <v>16</v>
      </c>
      <c r="BS5" s="1">
        <v>6</v>
      </c>
    </row>
    <row r="6" spans="1:71" x14ac:dyDescent="0.3">
      <c r="A6">
        <v>4</v>
      </c>
      <c r="B6">
        <v>73</v>
      </c>
      <c r="C6">
        <v>55</v>
      </c>
      <c r="D6">
        <v>13</v>
      </c>
      <c r="E6">
        <v>1</v>
      </c>
      <c r="F6">
        <v>78</v>
      </c>
      <c r="G6">
        <v>46</v>
      </c>
      <c r="H6" t="s">
        <v>10</v>
      </c>
      <c r="R6">
        <v>4</v>
      </c>
      <c r="S6">
        <f t="shared" si="6"/>
        <v>2500</v>
      </c>
      <c r="T6">
        <f t="shared" si="7"/>
        <v>900</v>
      </c>
      <c r="U6">
        <f t="shared" si="8"/>
        <v>5041</v>
      </c>
      <c r="V6">
        <f t="shared" si="2"/>
        <v>4225</v>
      </c>
      <c r="W6">
        <f t="shared" si="3"/>
        <v>5929</v>
      </c>
      <c r="X6">
        <f t="shared" si="4"/>
        <v>144</v>
      </c>
      <c r="Y6">
        <f t="shared" si="5"/>
        <v>136.89046716261873</v>
      </c>
      <c r="AA6">
        <v>12</v>
      </c>
      <c r="AB6">
        <v>68.483574673055728</v>
      </c>
      <c r="AD6">
        <v>12</v>
      </c>
      <c r="AE6">
        <v>68.483574673055728</v>
      </c>
      <c r="AH6">
        <v>12</v>
      </c>
      <c r="AI6">
        <v>68.483574673055728</v>
      </c>
      <c r="AM6">
        <v>12</v>
      </c>
      <c r="AN6">
        <v>68.483574673055728</v>
      </c>
      <c r="AR6">
        <v>12</v>
      </c>
      <c r="AS6">
        <v>68.483574673055728</v>
      </c>
      <c r="AW6" s="4">
        <v>12</v>
      </c>
      <c r="AX6" s="4">
        <v>68.483574673055728</v>
      </c>
      <c r="AY6" s="4" t="s">
        <v>16</v>
      </c>
      <c r="BB6" s="4">
        <v>12</v>
      </c>
      <c r="BC6" s="4">
        <v>68.483574673055728</v>
      </c>
      <c r="BD6" s="4" t="s">
        <v>16</v>
      </c>
      <c r="BG6" s="4">
        <v>12</v>
      </c>
      <c r="BH6" s="4">
        <v>68.483574673055728</v>
      </c>
      <c r="BI6" s="4" t="s">
        <v>16</v>
      </c>
      <c r="BN6" s="4">
        <v>12</v>
      </c>
      <c r="BO6" s="4">
        <v>68.483574673055728</v>
      </c>
      <c r="BP6" s="4" t="s">
        <v>16</v>
      </c>
    </row>
    <row r="7" spans="1:71" x14ac:dyDescent="0.3">
      <c r="A7">
        <v>5</v>
      </c>
      <c r="B7">
        <v>56</v>
      </c>
      <c r="C7">
        <v>90</v>
      </c>
      <c r="D7">
        <v>81</v>
      </c>
      <c r="E7">
        <v>22</v>
      </c>
      <c r="F7">
        <v>60</v>
      </c>
      <c r="G7">
        <v>49</v>
      </c>
      <c r="H7" t="s">
        <v>13</v>
      </c>
      <c r="R7">
        <v>5</v>
      </c>
      <c r="S7">
        <f t="shared" si="6"/>
        <v>1089</v>
      </c>
      <c r="T7">
        <f t="shared" si="7"/>
        <v>25</v>
      </c>
      <c r="U7">
        <f t="shared" si="8"/>
        <v>9</v>
      </c>
      <c r="V7">
        <f t="shared" si="2"/>
        <v>1936</v>
      </c>
      <c r="W7">
        <f t="shared" si="3"/>
        <v>3481</v>
      </c>
      <c r="X7">
        <f t="shared" si="4"/>
        <v>225</v>
      </c>
      <c r="Y7">
        <f t="shared" si="5"/>
        <v>82.249620059912743</v>
      </c>
      <c r="AA7">
        <v>20</v>
      </c>
      <c r="AB7">
        <v>70.562029449272501</v>
      </c>
      <c r="AD7">
        <v>20</v>
      </c>
      <c r="AE7">
        <v>70.562029449272501</v>
      </c>
      <c r="AH7">
        <v>20</v>
      </c>
      <c r="AI7">
        <v>70.562029449272501</v>
      </c>
      <c r="AM7">
        <v>20</v>
      </c>
      <c r="AN7">
        <v>70.562029449272501</v>
      </c>
      <c r="AR7">
        <v>20</v>
      </c>
      <c r="AS7">
        <v>70.562029449272501</v>
      </c>
      <c r="AW7">
        <v>20</v>
      </c>
      <c r="AX7">
        <v>70.562029449272501</v>
      </c>
      <c r="BB7" s="4">
        <v>20</v>
      </c>
      <c r="BC7" s="4">
        <v>70.562029449272501</v>
      </c>
      <c r="BD7" s="4" t="s">
        <v>12</v>
      </c>
      <c r="BG7" s="4">
        <v>20</v>
      </c>
      <c r="BH7" s="4">
        <v>70.562029449272501</v>
      </c>
      <c r="BI7" s="4" t="s">
        <v>12</v>
      </c>
      <c r="BN7" s="4">
        <v>20</v>
      </c>
      <c r="BO7" s="4">
        <v>70.562029449272501</v>
      </c>
      <c r="BP7" s="4" t="s">
        <v>12</v>
      </c>
    </row>
    <row r="8" spans="1:71" x14ac:dyDescent="0.3">
      <c r="A8">
        <v>6</v>
      </c>
      <c r="B8">
        <v>99</v>
      </c>
      <c r="C8">
        <v>21</v>
      </c>
      <c r="D8">
        <v>4</v>
      </c>
      <c r="E8">
        <v>90</v>
      </c>
      <c r="F8">
        <v>87</v>
      </c>
      <c r="G8">
        <v>94</v>
      </c>
      <c r="H8" t="s">
        <v>10</v>
      </c>
      <c r="R8">
        <v>6</v>
      </c>
      <c r="S8">
        <f t="shared" si="6"/>
        <v>5776</v>
      </c>
      <c r="T8">
        <f t="shared" si="7"/>
        <v>4096</v>
      </c>
      <c r="U8">
        <f t="shared" si="8"/>
        <v>6400</v>
      </c>
      <c r="V8">
        <f t="shared" si="2"/>
        <v>576</v>
      </c>
      <c r="W8">
        <f t="shared" si="3"/>
        <v>7396</v>
      </c>
      <c r="X8">
        <f t="shared" si="4"/>
        <v>3600</v>
      </c>
      <c r="Y8">
        <f t="shared" si="5"/>
        <v>166.86521506892922</v>
      </c>
      <c r="AA8">
        <v>3</v>
      </c>
      <c r="AB8">
        <v>71.99305522062528</v>
      </c>
      <c r="AD8">
        <v>3</v>
      </c>
      <c r="AE8">
        <v>71.99305522062528</v>
      </c>
      <c r="AH8">
        <v>3</v>
      </c>
      <c r="AI8">
        <v>71.99305522062528</v>
      </c>
      <c r="AM8">
        <v>3</v>
      </c>
      <c r="AN8">
        <v>71.99305522062528</v>
      </c>
      <c r="AR8">
        <v>3</v>
      </c>
      <c r="AS8">
        <v>71.99305522062528</v>
      </c>
      <c r="AW8">
        <v>3</v>
      </c>
      <c r="AX8">
        <v>71.99305522062528</v>
      </c>
      <c r="BB8">
        <v>3</v>
      </c>
      <c r="BC8">
        <v>71.99305522062528</v>
      </c>
      <c r="BG8" s="4">
        <v>3</v>
      </c>
      <c r="BH8" s="4">
        <v>71.99305522062528</v>
      </c>
      <c r="BI8" s="4" t="s">
        <v>16</v>
      </c>
      <c r="BN8" s="4">
        <v>3</v>
      </c>
      <c r="BO8" s="4">
        <v>71.99305522062528</v>
      </c>
      <c r="BP8" s="4" t="s">
        <v>16</v>
      </c>
    </row>
    <row r="9" spans="1:71" x14ac:dyDescent="0.3">
      <c r="A9">
        <v>7</v>
      </c>
      <c r="B9">
        <v>84</v>
      </c>
      <c r="C9">
        <v>63</v>
      </c>
      <c r="D9">
        <v>18</v>
      </c>
      <c r="E9">
        <v>12</v>
      </c>
      <c r="F9">
        <v>79</v>
      </c>
      <c r="G9">
        <v>35</v>
      </c>
      <c r="H9" t="s">
        <v>10</v>
      </c>
      <c r="R9">
        <v>7</v>
      </c>
      <c r="S9">
        <f t="shared" si="6"/>
        <v>3721</v>
      </c>
      <c r="T9">
        <f t="shared" si="7"/>
        <v>484</v>
      </c>
      <c r="U9">
        <f t="shared" si="8"/>
        <v>4356</v>
      </c>
      <c r="V9">
        <f t="shared" si="2"/>
        <v>2916</v>
      </c>
      <c r="W9">
        <f t="shared" si="3"/>
        <v>6084</v>
      </c>
      <c r="X9">
        <f t="shared" si="4"/>
        <v>1</v>
      </c>
      <c r="Y9">
        <f t="shared" si="5"/>
        <v>132.52169633686404</v>
      </c>
      <c r="AA9">
        <v>5</v>
      </c>
      <c r="AB9">
        <v>82.249620059912743</v>
      </c>
      <c r="AD9">
        <v>5</v>
      </c>
      <c r="AE9">
        <v>82.249620059912743</v>
      </c>
      <c r="AH9">
        <v>5</v>
      </c>
      <c r="AI9">
        <v>82.249620059912743</v>
      </c>
      <c r="AM9">
        <v>5</v>
      </c>
      <c r="AN9">
        <v>82.249620059912743</v>
      </c>
      <c r="AR9">
        <v>5</v>
      </c>
      <c r="AS9">
        <v>82.249620059912743</v>
      </c>
      <c r="AW9">
        <v>5</v>
      </c>
      <c r="AX9">
        <v>82.249620059912743</v>
      </c>
      <c r="BB9">
        <v>5</v>
      </c>
      <c r="BC9">
        <v>82.249620059912743</v>
      </c>
      <c r="BG9" s="4">
        <v>5</v>
      </c>
      <c r="BH9" s="4">
        <v>82.249620059912743</v>
      </c>
      <c r="BI9" s="4" t="s">
        <v>16</v>
      </c>
      <c r="BN9" s="4">
        <v>5</v>
      </c>
      <c r="BO9" s="4">
        <v>82.249620059912743</v>
      </c>
      <c r="BP9" s="4" t="s">
        <v>16</v>
      </c>
    </row>
    <row r="10" spans="1:71" x14ac:dyDescent="0.3">
      <c r="A10">
        <v>8</v>
      </c>
      <c r="B10">
        <v>77</v>
      </c>
      <c r="C10">
        <v>75</v>
      </c>
      <c r="D10">
        <v>93</v>
      </c>
      <c r="E10">
        <v>67</v>
      </c>
      <c r="F10">
        <v>30</v>
      </c>
      <c r="G10">
        <v>14</v>
      </c>
      <c r="H10" t="s">
        <v>13</v>
      </c>
      <c r="R10">
        <v>8</v>
      </c>
      <c r="S10">
        <f t="shared" si="6"/>
        <v>2916</v>
      </c>
      <c r="T10">
        <f t="shared" si="7"/>
        <v>100</v>
      </c>
      <c r="U10">
        <f t="shared" si="8"/>
        <v>81</v>
      </c>
      <c r="V10">
        <f t="shared" si="2"/>
        <v>1</v>
      </c>
      <c r="W10">
        <f t="shared" si="3"/>
        <v>841</v>
      </c>
      <c r="X10">
        <f t="shared" si="4"/>
        <v>400</v>
      </c>
      <c r="Y10">
        <f t="shared" si="5"/>
        <v>65.871086221497819</v>
      </c>
      <c r="AA10">
        <v>19</v>
      </c>
      <c r="AB10">
        <v>97.790592594584481</v>
      </c>
      <c r="AD10">
        <v>19</v>
      </c>
      <c r="AE10">
        <v>97.790592594584481</v>
      </c>
      <c r="AH10">
        <v>19</v>
      </c>
      <c r="AI10">
        <v>97.790592594584481</v>
      </c>
      <c r="AM10">
        <v>19</v>
      </c>
      <c r="AN10">
        <v>97.790592594584481</v>
      </c>
      <c r="AR10">
        <v>19</v>
      </c>
      <c r="AS10">
        <v>97.790592594584481</v>
      </c>
      <c r="AW10">
        <v>19</v>
      </c>
      <c r="AX10">
        <v>97.790592594584481</v>
      </c>
      <c r="BB10">
        <v>19</v>
      </c>
      <c r="BC10">
        <v>97.790592594584481</v>
      </c>
      <c r="BG10" s="4">
        <v>19</v>
      </c>
      <c r="BH10" s="4">
        <v>97.790592594584481</v>
      </c>
      <c r="BI10" s="4" t="s">
        <v>12</v>
      </c>
      <c r="BN10" s="4">
        <v>19</v>
      </c>
      <c r="BO10" s="4">
        <v>97.790592594584481</v>
      </c>
      <c r="BP10" s="4" t="s">
        <v>12</v>
      </c>
    </row>
    <row r="11" spans="1:71" x14ac:dyDescent="0.3">
      <c r="A11">
        <v>9</v>
      </c>
      <c r="B11">
        <v>63</v>
      </c>
      <c r="C11">
        <v>96</v>
      </c>
      <c r="D11">
        <v>92</v>
      </c>
      <c r="E11">
        <v>28</v>
      </c>
      <c r="F11">
        <v>11</v>
      </c>
      <c r="G11">
        <v>46</v>
      </c>
      <c r="H11" t="s">
        <v>13</v>
      </c>
      <c r="R11">
        <v>9</v>
      </c>
      <c r="S11">
        <f t="shared" si="6"/>
        <v>1600</v>
      </c>
      <c r="T11">
        <f t="shared" si="7"/>
        <v>121</v>
      </c>
      <c r="U11">
        <f t="shared" si="8"/>
        <v>64</v>
      </c>
      <c r="V11">
        <f t="shared" si="2"/>
        <v>1444</v>
      </c>
      <c r="W11">
        <f t="shared" si="3"/>
        <v>100</v>
      </c>
      <c r="X11">
        <f t="shared" si="4"/>
        <v>144</v>
      </c>
      <c r="Y11">
        <f t="shared" si="5"/>
        <v>58.932164392630277</v>
      </c>
      <c r="AA11">
        <v>18</v>
      </c>
      <c r="AB11">
        <v>111.83022847155415</v>
      </c>
      <c r="AD11">
        <v>18</v>
      </c>
      <c r="AE11">
        <v>111.83022847155415</v>
      </c>
      <c r="AH11">
        <v>18</v>
      </c>
      <c r="AI11">
        <v>111.83022847155415</v>
      </c>
      <c r="AM11">
        <v>18</v>
      </c>
      <c r="AN11">
        <v>111.83022847155415</v>
      </c>
      <c r="AR11">
        <v>18</v>
      </c>
      <c r="AS11">
        <v>111.83022847155415</v>
      </c>
      <c r="AW11">
        <v>18</v>
      </c>
      <c r="AX11">
        <v>111.83022847155415</v>
      </c>
      <c r="BB11">
        <v>18</v>
      </c>
      <c r="BC11">
        <v>111.83022847155415</v>
      </c>
      <c r="BG11" s="4">
        <v>18</v>
      </c>
      <c r="BH11" s="4">
        <v>111.83022847155415</v>
      </c>
      <c r="BI11" s="4" t="s">
        <v>12</v>
      </c>
      <c r="BN11" s="4">
        <v>18</v>
      </c>
      <c r="BO11" s="4">
        <v>111.83022847155415</v>
      </c>
      <c r="BP11" s="4" t="s">
        <v>12</v>
      </c>
    </row>
    <row r="12" spans="1:71" x14ac:dyDescent="0.3">
      <c r="A12">
        <v>10</v>
      </c>
      <c r="B12">
        <v>11</v>
      </c>
      <c r="C12">
        <v>0</v>
      </c>
      <c r="D12">
        <v>20</v>
      </c>
      <c r="E12">
        <v>89</v>
      </c>
      <c r="F12">
        <v>37</v>
      </c>
      <c r="G12">
        <v>96</v>
      </c>
      <c r="H12" t="s">
        <v>11</v>
      </c>
      <c r="R12">
        <v>10</v>
      </c>
      <c r="S12">
        <f t="shared" si="6"/>
        <v>144</v>
      </c>
      <c r="T12">
        <f t="shared" si="7"/>
        <v>7225</v>
      </c>
      <c r="U12">
        <f t="shared" si="8"/>
        <v>4096</v>
      </c>
      <c r="V12">
        <f t="shared" si="2"/>
        <v>529</v>
      </c>
      <c r="W12">
        <f t="shared" si="3"/>
        <v>1296</v>
      </c>
      <c r="X12">
        <f t="shared" si="4"/>
        <v>3844</v>
      </c>
      <c r="Y12">
        <f t="shared" si="5"/>
        <v>130.89690599857585</v>
      </c>
      <c r="AA12">
        <v>2</v>
      </c>
      <c r="AB12">
        <v>115.31261856362468</v>
      </c>
      <c r="AD12">
        <v>2</v>
      </c>
      <c r="AE12">
        <v>115.31261856362468</v>
      </c>
      <c r="AH12">
        <v>2</v>
      </c>
      <c r="AI12">
        <v>115.31261856362468</v>
      </c>
      <c r="AM12">
        <v>2</v>
      </c>
      <c r="AN12">
        <v>115.31261856362468</v>
      </c>
      <c r="AR12">
        <v>2</v>
      </c>
      <c r="AS12">
        <v>115.31261856362468</v>
      </c>
      <c r="AW12">
        <v>2</v>
      </c>
      <c r="AX12">
        <v>115.31261856362468</v>
      </c>
      <c r="BB12">
        <v>2</v>
      </c>
      <c r="BC12">
        <v>115.31261856362468</v>
      </c>
      <c r="BG12" s="4">
        <v>2</v>
      </c>
      <c r="BH12" s="4">
        <v>115.31261856362468</v>
      </c>
      <c r="BI12" s="4" t="s">
        <v>12</v>
      </c>
      <c r="BN12" s="4">
        <v>2</v>
      </c>
      <c r="BO12" s="4">
        <v>115.31261856362468</v>
      </c>
      <c r="BP12" s="4" t="s">
        <v>12</v>
      </c>
    </row>
    <row r="13" spans="1:71" x14ac:dyDescent="0.3">
      <c r="A13">
        <v>11</v>
      </c>
      <c r="B13">
        <v>82</v>
      </c>
      <c r="C13">
        <v>9</v>
      </c>
      <c r="D13">
        <v>57</v>
      </c>
      <c r="E13">
        <v>3</v>
      </c>
      <c r="F13">
        <v>88</v>
      </c>
      <c r="G13">
        <v>73</v>
      </c>
      <c r="H13" t="s">
        <v>10</v>
      </c>
      <c r="R13">
        <v>11</v>
      </c>
      <c r="S13">
        <f t="shared" si="6"/>
        <v>3481</v>
      </c>
      <c r="T13">
        <f t="shared" si="7"/>
        <v>5776</v>
      </c>
      <c r="U13">
        <f t="shared" si="8"/>
        <v>729</v>
      </c>
      <c r="V13">
        <f t="shared" si="2"/>
        <v>3969</v>
      </c>
      <c r="W13">
        <f t="shared" si="3"/>
        <v>7569</v>
      </c>
      <c r="X13">
        <f t="shared" si="4"/>
        <v>1521</v>
      </c>
      <c r="Y13">
        <f t="shared" si="5"/>
        <v>151.80579699076054</v>
      </c>
      <c r="AA13">
        <v>1</v>
      </c>
      <c r="AB13">
        <v>116.46029366269003</v>
      </c>
      <c r="AD13">
        <v>1</v>
      </c>
      <c r="AE13">
        <v>116.46029366269003</v>
      </c>
      <c r="AH13">
        <v>1</v>
      </c>
      <c r="AI13">
        <v>116.46029366269003</v>
      </c>
      <c r="AM13">
        <v>1</v>
      </c>
      <c r="AN13">
        <v>116.46029366269003</v>
      </c>
      <c r="AR13">
        <v>1</v>
      </c>
      <c r="AS13">
        <v>116.46029366269003</v>
      </c>
      <c r="AW13">
        <v>1</v>
      </c>
      <c r="AX13">
        <v>116.46029366269003</v>
      </c>
      <c r="BB13">
        <v>1</v>
      </c>
      <c r="BC13">
        <v>116.46029366269003</v>
      </c>
      <c r="BG13">
        <v>1</v>
      </c>
      <c r="BH13">
        <v>116.46029366269003</v>
      </c>
      <c r="BN13" s="4">
        <v>1</v>
      </c>
      <c r="BO13" s="4">
        <v>116.46029366269003</v>
      </c>
      <c r="BP13" s="4" t="s">
        <v>14</v>
      </c>
    </row>
    <row r="14" spans="1:71" x14ac:dyDescent="0.3">
      <c r="A14">
        <v>12</v>
      </c>
      <c r="B14">
        <v>21</v>
      </c>
      <c r="C14">
        <v>88</v>
      </c>
      <c r="D14">
        <v>92</v>
      </c>
      <c r="E14">
        <v>28</v>
      </c>
      <c r="F14">
        <v>56</v>
      </c>
      <c r="G14">
        <v>22</v>
      </c>
      <c r="H14" t="s">
        <v>13</v>
      </c>
      <c r="R14">
        <v>12</v>
      </c>
      <c r="S14">
        <f t="shared" si="6"/>
        <v>4</v>
      </c>
      <c r="T14">
        <f t="shared" si="7"/>
        <v>9</v>
      </c>
      <c r="U14">
        <f t="shared" si="8"/>
        <v>64</v>
      </c>
      <c r="V14">
        <f t="shared" si="2"/>
        <v>1444</v>
      </c>
      <c r="W14">
        <f t="shared" si="3"/>
        <v>3025</v>
      </c>
      <c r="X14">
        <f t="shared" si="4"/>
        <v>144</v>
      </c>
      <c r="Y14">
        <f t="shared" si="5"/>
        <v>68.483574673055728</v>
      </c>
      <c r="AA14">
        <v>15</v>
      </c>
      <c r="AB14">
        <v>117.17508267545622</v>
      </c>
      <c r="AD14">
        <v>15</v>
      </c>
      <c r="AE14">
        <v>117.17508267545622</v>
      </c>
      <c r="AH14">
        <v>15</v>
      </c>
      <c r="AI14">
        <v>117.17508267545622</v>
      </c>
      <c r="AM14">
        <v>15</v>
      </c>
      <c r="AN14">
        <v>117.17508267545622</v>
      </c>
      <c r="AR14">
        <v>15</v>
      </c>
      <c r="AS14">
        <v>117.17508267545622</v>
      </c>
      <c r="AW14">
        <v>15</v>
      </c>
      <c r="AX14">
        <v>117.17508267545622</v>
      </c>
      <c r="BB14">
        <v>15</v>
      </c>
      <c r="BC14">
        <v>117.17508267545622</v>
      </c>
      <c r="BG14">
        <v>15</v>
      </c>
      <c r="BH14">
        <v>117.17508267545622</v>
      </c>
      <c r="BN14" s="4">
        <v>15</v>
      </c>
      <c r="BO14" s="4">
        <v>117.17508267545622</v>
      </c>
      <c r="BP14" s="4" t="s">
        <v>12</v>
      </c>
    </row>
    <row r="15" spans="1:71" x14ac:dyDescent="0.3">
      <c r="A15">
        <v>13</v>
      </c>
      <c r="B15">
        <v>30</v>
      </c>
      <c r="C15">
        <v>93</v>
      </c>
      <c r="D15">
        <v>99</v>
      </c>
      <c r="E15">
        <v>40</v>
      </c>
      <c r="F15">
        <v>33</v>
      </c>
      <c r="G15">
        <v>85</v>
      </c>
      <c r="H15" t="s">
        <v>13</v>
      </c>
      <c r="R15">
        <v>13</v>
      </c>
      <c r="S15">
        <f t="shared" si="6"/>
        <v>49</v>
      </c>
      <c r="T15">
        <f t="shared" si="7"/>
        <v>64</v>
      </c>
      <c r="U15">
        <f t="shared" si="8"/>
        <v>225</v>
      </c>
      <c r="V15">
        <f t="shared" si="2"/>
        <v>676</v>
      </c>
      <c r="W15">
        <f t="shared" si="3"/>
        <v>1024</v>
      </c>
      <c r="X15">
        <f t="shared" si="4"/>
        <v>2601</v>
      </c>
      <c r="Y15">
        <f t="shared" si="5"/>
        <v>68.110204815431288</v>
      </c>
      <c r="AA15">
        <v>10</v>
      </c>
      <c r="AB15">
        <v>130.89690599857585</v>
      </c>
      <c r="AD15">
        <v>10</v>
      </c>
      <c r="AE15">
        <v>130.89690599857585</v>
      </c>
      <c r="AH15">
        <v>10</v>
      </c>
      <c r="AI15">
        <v>130.89690599857585</v>
      </c>
      <c r="AM15">
        <v>10</v>
      </c>
      <c r="AN15">
        <v>130.89690599857585</v>
      </c>
      <c r="AR15">
        <v>10</v>
      </c>
      <c r="AS15">
        <v>130.89690599857585</v>
      </c>
      <c r="AW15">
        <v>10</v>
      </c>
      <c r="AX15">
        <v>130.89690599857585</v>
      </c>
      <c r="BB15">
        <v>10</v>
      </c>
      <c r="BC15">
        <v>130.89690599857585</v>
      </c>
      <c r="BG15">
        <v>10</v>
      </c>
      <c r="BH15">
        <v>130.89690599857585</v>
      </c>
      <c r="BN15" s="4">
        <v>10</v>
      </c>
      <c r="BO15" s="4">
        <v>130.89690599857585</v>
      </c>
      <c r="BP15" s="4" t="s">
        <v>12</v>
      </c>
    </row>
    <row r="16" spans="1:71" x14ac:dyDescent="0.3">
      <c r="A16">
        <v>14</v>
      </c>
      <c r="B16">
        <v>89</v>
      </c>
      <c r="C16">
        <v>85</v>
      </c>
      <c r="D16">
        <v>32</v>
      </c>
      <c r="E16">
        <v>1</v>
      </c>
      <c r="F16">
        <v>96</v>
      </c>
      <c r="G16">
        <v>71</v>
      </c>
      <c r="H16" t="s">
        <v>10</v>
      </c>
      <c r="R16">
        <v>14</v>
      </c>
      <c r="S16">
        <f t="shared" si="6"/>
        <v>4356</v>
      </c>
      <c r="T16">
        <f t="shared" si="7"/>
        <v>0</v>
      </c>
      <c r="U16">
        <f t="shared" si="8"/>
        <v>2704</v>
      </c>
      <c r="V16">
        <f t="shared" si="2"/>
        <v>4225</v>
      </c>
      <c r="W16">
        <f t="shared" si="3"/>
        <v>9025</v>
      </c>
      <c r="X16">
        <f t="shared" si="4"/>
        <v>1369</v>
      </c>
      <c r="Y16">
        <f t="shared" si="5"/>
        <v>147.23790272888297</v>
      </c>
      <c r="AA16">
        <v>7</v>
      </c>
      <c r="AB16">
        <v>132.52169633686404</v>
      </c>
      <c r="AD16">
        <v>7</v>
      </c>
      <c r="AE16">
        <v>132.52169633686404</v>
      </c>
      <c r="AH16">
        <v>7</v>
      </c>
      <c r="AI16">
        <v>132.52169633686404</v>
      </c>
      <c r="AM16">
        <v>7</v>
      </c>
      <c r="AN16">
        <v>132.52169633686404</v>
      </c>
      <c r="AR16">
        <v>7</v>
      </c>
      <c r="AS16">
        <v>132.52169633686404</v>
      </c>
      <c r="AW16">
        <v>7</v>
      </c>
      <c r="AX16">
        <v>132.52169633686404</v>
      </c>
      <c r="BB16">
        <v>7</v>
      </c>
      <c r="BC16">
        <v>132.52169633686404</v>
      </c>
      <c r="BG16">
        <v>7</v>
      </c>
      <c r="BH16">
        <v>132.52169633686404</v>
      </c>
      <c r="BN16">
        <v>7</v>
      </c>
      <c r="BO16">
        <v>132.52169633686404</v>
      </c>
    </row>
    <row r="17" spans="1:67" x14ac:dyDescent="0.3">
      <c r="A17">
        <v>15</v>
      </c>
      <c r="B17">
        <v>15</v>
      </c>
      <c r="C17">
        <v>15</v>
      </c>
      <c r="D17">
        <v>15</v>
      </c>
      <c r="E17">
        <v>94</v>
      </c>
      <c r="F17">
        <v>15</v>
      </c>
      <c r="G17">
        <v>89</v>
      </c>
      <c r="H17" t="s">
        <v>11</v>
      </c>
      <c r="R17">
        <v>15</v>
      </c>
      <c r="S17">
        <f t="shared" si="6"/>
        <v>64</v>
      </c>
      <c r="T17">
        <f t="shared" si="7"/>
        <v>4900</v>
      </c>
      <c r="U17">
        <f t="shared" si="8"/>
        <v>4761</v>
      </c>
      <c r="V17">
        <f t="shared" si="2"/>
        <v>784</v>
      </c>
      <c r="W17">
        <f t="shared" si="3"/>
        <v>196</v>
      </c>
      <c r="X17">
        <f t="shared" si="4"/>
        <v>3025</v>
      </c>
      <c r="Y17">
        <f t="shared" si="5"/>
        <v>117.17508267545622</v>
      </c>
      <c r="AA17">
        <v>21</v>
      </c>
      <c r="AB17">
        <v>134.23859355639868</v>
      </c>
      <c r="AD17">
        <v>21</v>
      </c>
      <c r="AE17">
        <v>134.23859355639868</v>
      </c>
      <c r="AH17">
        <v>21</v>
      </c>
      <c r="AI17">
        <v>134.23859355639868</v>
      </c>
      <c r="AM17">
        <v>21</v>
      </c>
      <c r="AN17">
        <v>134.23859355639868</v>
      </c>
      <c r="AR17">
        <v>21</v>
      </c>
      <c r="AS17">
        <v>134.23859355639868</v>
      </c>
      <c r="AW17">
        <v>21</v>
      </c>
      <c r="AX17">
        <v>134.23859355639868</v>
      </c>
      <c r="BB17">
        <v>21</v>
      </c>
      <c r="BC17">
        <v>134.23859355639868</v>
      </c>
      <c r="BG17">
        <v>21</v>
      </c>
      <c r="BH17">
        <v>134.23859355639868</v>
      </c>
      <c r="BN17">
        <v>21</v>
      </c>
      <c r="BO17">
        <v>134.23859355639868</v>
      </c>
    </row>
    <row r="18" spans="1:67" x14ac:dyDescent="0.3">
      <c r="A18">
        <v>16</v>
      </c>
      <c r="B18">
        <v>97</v>
      </c>
      <c r="C18">
        <v>4</v>
      </c>
      <c r="D18">
        <v>80</v>
      </c>
      <c r="E18">
        <v>9</v>
      </c>
      <c r="F18">
        <v>82</v>
      </c>
      <c r="G18">
        <v>54</v>
      </c>
      <c r="H18" t="s">
        <v>10</v>
      </c>
      <c r="R18">
        <v>16</v>
      </c>
      <c r="S18">
        <f t="shared" si="6"/>
        <v>5476</v>
      </c>
      <c r="T18">
        <f t="shared" si="7"/>
        <v>6561</v>
      </c>
      <c r="U18">
        <f t="shared" si="8"/>
        <v>16</v>
      </c>
      <c r="V18">
        <f t="shared" si="2"/>
        <v>3249</v>
      </c>
      <c r="W18">
        <f t="shared" si="3"/>
        <v>6561</v>
      </c>
      <c r="X18">
        <f t="shared" si="4"/>
        <v>400</v>
      </c>
      <c r="Y18">
        <f t="shared" si="5"/>
        <v>149.20790863757858</v>
      </c>
      <c r="AA18">
        <v>4</v>
      </c>
      <c r="AB18">
        <v>136.89046716261873</v>
      </c>
      <c r="AD18">
        <v>4</v>
      </c>
      <c r="AE18">
        <v>136.89046716261873</v>
      </c>
      <c r="AH18">
        <v>4</v>
      </c>
      <c r="AI18">
        <v>136.89046716261873</v>
      </c>
      <c r="AM18">
        <v>4</v>
      </c>
      <c r="AN18">
        <v>136.89046716261873</v>
      </c>
      <c r="AR18">
        <v>4</v>
      </c>
      <c r="AS18">
        <v>136.89046716261873</v>
      </c>
      <c r="AW18">
        <v>4</v>
      </c>
      <c r="AX18">
        <v>136.89046716261873</v>
      </c>
      <c r="BB18">
        <v>4</v>
      </c>
      <c r="BC18">
        <v>136.89046716261873</v>
      </c>
      <c r="BG18">
        <v>4</v>
      </c>
      <c r="BH18">
        <v>136.89046716261873</v>
      </c>
      <c r="BN18">
        <v>4</v>
      </c>
      <c r="BO18">
        <v>136.89046716261873</v>
      </c>
    </row>
    <row r="19" spans="1:67" x14ac:dyDescent="0.3">
      <c r="A19">
        <v>17</v>
      </c>
      <c r="B19">
        <v>99</v>
      </c>
      <c r="C19">
        <v>40</v>
      </c>
      <c r="D19">
        <v>66</v>
      </c>
      <c r="E19">
        <v>1</v>
      </c>
      <c r="F19">
        <v>84</v>
      </c>
      <c r="G19">
        <v>38</v>
      </c>
      <c r="H19" t="s">
        <v>10</v>
      </c>
      <c r="R19">
        <v>17</v>
      </c>
      <c r="S19">
        <f t="shared" si="6"/>
        <v>5776</v>
      </c>
      <c r="T19">
        <f t="shared" si="7"/>
        <v>2025</v>
      </c>
      <c r="U19">
        <f t="shared" si="8"/>
        <v>324</v>
      </c>
      <c r="V19">
        <f t="shared" si="2"/>
        <v>4225</v>
      </c>
      <c r="W19">
        <f t="shared" si="3"/>
        <v>6889</v>
      </c>
      <c r="X19">
        <f t="shared" si="4"/>
        <v>16</v>
      </c>
      <c r="Y19">
        <f t="shared" si="5"/>
        <v>138.76238683447326</v>
      </c>
      <c r="AA19">
        <v>17</v>
      </c>
      <c r="AB19">
        <v>138.76238683447326</v>
      </c>
      <c r="AD19">
        <v>17</v>
      </c>
      <c r="AE19">
        <v>138.76238683447326</v>
      </c>
      <c r="AH19">
        <v>17</v>
      </c>
      <c r="AI19">
        <v>138.76238683447326</v>
      </c>
      <c r="AM19">
        <v>17</v>
      </c>
      <c r="AN19">
        <v>138.76238683447326</v>
      </c>
      <c r="AR19">
        <v>17</v>
      </c>
      <c r="AS19">
        <v>138.76238683447326</v>
      </c>
      <c r="AW19">
        <v>17</v>
      </c>
      <c r="AX19">
        <v>138.76238683447326</v>
      </c>
      <c r="BB19">
        <v>17</v>
      </c>
      <c r="BC19">
        <v>138.76238683447326</v>
      </c>
      <c r="BG19">
        <v>17</v>
      </c>
      <c r="BH19">
        <v>138.76238683447326</v>
      </c>
      <c r="BN19">
        <v>17</v>
      </c>
      <c r="BO19">
        <v>138.76238683447326</v>
      </c>
    </row>
    <row r="20" spans="1:67" x14ac:dyDescent="0.3">
      <c r="A20">
        <v>18</v>
      </c>
      <c r="B20">
        <v>42</v>
      </c>
      <c r="C20">
        <v>3</v>
      </c>
      <c r="D20">
        <v>30</v>
      </c>
      <c r="E20">
        <v>76</v>
      </c>
      <c r="F20">
        <v>3</v>
      </c>
      <c r="G20">
        <v>83</v>
      </c>
      <c r="H20" t="s">
        <v>11</v>
      </c>
      <c r="R20">
        <v>18</v>
      </c>
      <c r="S20">
        <f t="shared" si="6"/>
        <v>361</v>
      </c>
      <c r="T20">
        <f t="shared" si="7"/>
        <v>6724</v>
      </c>
      <c r="U20">
        <f t="shared" si="8"/>
        <v>2916</v>
      </c>
      <c r="V20">
        <f t="shared" si="2"/>
        <v>100</v>
      </c>
      <c r="W20">
        <f t="shared" si="3"/>
        <v>4</v>
      </c>
      <c r="X20">
        <f t="shared" si="4"/>
        <v>2401</v>
      </c>
      <c r="Y20">
        <f t="shared" si="5"/>
        <v>111.83022847155415</v>
      </c>
      <c r="AA20">
        <v>14</v>
      </c>
      <c r="AB20">
        <v>147.23790272888297</v>
      </c>
      <c r="AD20">
        <v>14</v>
      </c>
      <c r="AE20">
        <v>147.23790272888297</v>
      </c>
      <c r="AH20">
        <v>14</v>
      </c>
      <c r="AI20">
        <v>147.23790272888297</v>
      </c>
      <c r="AM20">
        <v>14</v>
      </c>
      <c r="AN20">
        <v>147.23790272888297</v>
      </c>
      <c r="AR20">
        <v>14</v>
      </c>
      <c r="AS20">
        <v>147.23790272888297</v>
      </c>
      <c r="AW20">
        <v>14</v>
      </c>
      <c r="AX20">
        <v>147.23790272888297</v>
      </c>
      <c r="BB20">
        <v>14</v>
      </c>
      <c r="BC20">
        <v>147.23790272888297</v>
      </c>
      <c r="BG20">
        <v>14</v>
      </c>
      <c r="BH20">
        <v>147.23790272888297</v>
      </c>
      <c r="BN20">
        <v>14</v>
      </c>
      <c r="BO20">
        <v>147.23790272888297</v>
      </c>
    </row>
    <row r="21" spans="1:67" x14ac:dyDescent="0.3">
      <c r="A21">
        <v>19</v>
      </c>
      <c r="B21">
        <v>19</v>
      </c>
      <c r="C21">
        <v>50</v>
      </c>
      <c r="D21">
        <v>28</v>
      </c>
      <c r="E21">
        <v>89</v>
      </c>
      <c r="F21">
        <v>40</v>
      </c>
      <c r="G21">
        <v>90</v>
      </c>
      <c r="H21" t="s">
        <v>11</v>
      </c>
      <c r="R21">
        <v>19</v>
      </c>
      <c r="S21">
        <f t="shared" si="6"/>
        <v>16</v>
      </c>
      <c r="T21">
        <f t="shared" si="7"/>
        <v>1225</v>
      </c>
      <c r="U21">
        <f t="shared" si="8"/>
        <v>3136</v>
      </c>
      <c r="V21">
        <f t="shared" si="2"/>
        <v>529</v>
      </c>
      <c r="W21">
        <f t="shared" si="3"/>
        <v>1521</v>
      </c>
      <c r="X21">
        <f t="shared" si="4"/>
        <v>3136</v>
      </c>
      <c r="Y21">
        <f t="shared" si="5"/>
        <v>97.790592594584481</v>
      </c>
      <c r="AA21">
        <v>16</v>
      </c>
      <c r="AB21">
        <v>149.20790863757858</v>
      </c>
      <c r="AD21">
        <v>16</v>
      </c>
      <c r="AE21">
        <v>149.20790863757858</v>
      </c>
      <c r="AH21">
        <v>16</v>
      </c>
      <c r="AI21">
        <v>149.20790863757858</v>
      </c>
      <c r="AM21">
        <v>16</v>
      </c>
      <c r="AN21">
        <v>149.20790863757858</v>
      </c>
      <c r="AR21">
        <v>16</v>
      </c>
      <c r="AS21">
        <v>149.20790863757858</v>
      </c>
      <c r="AW21">
        <v>16</v>
      </c>
      <c r="AX21">
        <v>149.20790863757858</v>
      </c>
      <c r="BB21">
        <v>16</v>
      </c>
      <c r="BC21">
        <v>149.20790863757858</v>
      </c>
      <c r="BG21">
        <v>16</v>
      </c>
      <c r="BH21">
        <v>149.20790863757858</v>
      </c>
      <c r="BN21">
        <v>16</v>
      </c>
      <c r="BO21">
        <v>149.20790863757858</v>
      </c>
    </row>
    <row r="22" spans="1:67" x14ac:dyDescent="0.3">
      <c r="A22">
        <v>20</v>
      </c>
      <c r="B22">
        <v>32</v>
      </c>
      <c r="C22">
        <v>71</v>
      </c>
      <c r="D22">
        <v>41</v>
      </c>
      <c r="E22">
        <v>84</v>
      </c>
      <c r="F22">
        <v>16</v>
      </c>
      <c r="G22">
        <v>82</v>
      </c>
      <c r="H22" t="s">
        <v>11</v>
      </c>
      <c r="R22">
        <v>20</v>
      </c>
      <c r="S22">
        <f t="shared" si="6"/>
        <v>81</v>
      </c>
      <c r="T22">
        <f t="shared" si="7"/>
        <v>196</v>
      </c>
      <c r="U22">
        <f t="shared" si="8"/>
        <v>1849</v>
      </c>
      <c r="V22">
        <f t="shared" si="2"/>
        <v>324</v>
      </c>
      <c r="W22">
        <f t="shared" si="3"/>
        <v>225</v>
      </c>
      <c r="X22">
        <f t="shared" si="4"/>
        <v>2304</v>
      </c>
      <c r="Y22">
        <f t="shared" si="5"/>
        <v>70.562029449272501</v>
      </c>
      <c r="AA22">
        <v>11</v>
      </c>
      <c r="AB22">
        <v>151.80579699076054</v>
      </c>
      <c r="AD22">
        <v>11</v>
      </c>
      <c r="AE22">
        <v>151.80579699076054</v>
      </c>
      <c r="AH22">
        <v>11</v>
      </c>
      <c r="AI22">
        <v>151.80579699076054</v>
      </c>
      <c r="AM22">
        <v>11</v>
      </c>
      <c r="AN22">
        <v>151.80579699076054</v>
      </c>
      <c r="AR22">
        <v>11</v>
      </c>
      <c r="AS22">
        <v>151.80579699076054</v>
      </c>
      <c r="AW22">
        <v>11</v>
      </c>
      <c r="AX22">
        <v>151.80579699076054</v>
      </c>
      <c r="BB22">
        <v>11</v>
      </c>
      <c r="BC22">
        <v>151.80579699076054</v>
      </c>
      <c r="BG22">
        <v>11</v>
      </c>
      <c r="BH22">
        <v>151.80579699076054</v>
      </c>
      <c r="BN22">
        <v>11</v>
      </c>
      <c r="BO22">
        <v>151.80579699076054</v>
      </c>
    </row>
    <row r="23" spans="1:67" x14ac:dyDescent="0.3">
      <c r="A23">
        <v>21</v>
      </c>
      <c r="B23">
        <v>78</v>
      </c>
      <c r="C23">
        <v>53</v>
      </c>
      <c r="D23">
        <v>11</v>
      </c>
      <c r="E23">
        <v>30</v>
      </c>
      <c r="F23">
        <v>86</v>
      </c>
      <c r="G23">
        <v>23</v>
      </c>
      <c r="H23" t="s">
        <v>10</v>
      </c>
      <c r="R23">
        <v>21</v>
      </c>
      <c r="S23">
        <f t="shared" si="6"/>
        <v>3025</v>
      </c>
      <c r="T23">
        <f t="shared" si="7"/>
        <v>1024</v>
      </c>
      <c r="U23">
        <f t="shared" si="8"/>
        <v>5329</v>
      </c>
      <c r="V23">
        <f t="shared" si="2"/>
        <v>1296</v>
      </c>
      <c r="W23">
        <f t="shared" si="3"/>
        <v>7225</v>
      </c>
      <c r="X23">
        <f t="shared" si="4"/>
        <v>121</v>
      </c>
      <c r="Y23">
        <f t="shared" si="5"/>
        <v>134.23859355639868</v>
      </c>
      <c r="AA23">
        <v>6</v>
      </c>
      <c r="AB23">
        <v>166.86521506892922</v>
      </c>
      <c r="AC23">
        <v>6</v>
      </c>
      <c r="AD23">
        <v>166.86521506892922</v>
      </c>
      <c r="AG23">
        <v>6</v>
      </c>
      <c r="AH23">
        <v>166.86521506892922</v>
      </c>
      <c r="AL23">
        <v>6</v>
      </c>
      <c r="AM23">
        <v>166.86521506892922</v>
      </c>
      <c r="AQ23">
        <v>6</v>
      </c>
      <c r="AR23">
        <v>166.86521506892922</v>
      </c>
      <c r="AV23">
        <v>6</v>
      </c>
      <c r="AW23">
        <v>166.86521506892922</v>
      </c>
      <c r="BA23">
        <v>6</v>
      </c>
      <c r="BB23">
        <v>166.86521506892922</v>
      </c>
      <c r="BF23">
        <v>6</v>
      </c>
      <c r="BG23">
        <v>166.86521506892922</v>
      </c>
      <c r="BM23">
        <v>6</v>
      </c>
      <c r="BN23">
        <v>166.86521506892922</v>
      </c>
    </row>
  </sheetData>
  <sortState xmlns:xlrd2="http://schemas.microsoft.com/office/spreadsheetml/2017/richdata2" ref="AA3:AB23">
    <sortCondition ref="AB3:AB2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Instancia_Explicacion_KNN</vt:lpstr>
      <vt:lpstr>Ejemplo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Humberto Garcia Ruiz</cp:lastModifiedBy>
  <dcterms:created xsi:type="dcterms:W3CDTF">2021-11-17T16:26:34Z</dcterms:created>
  <dcterms:modified xsi:type="dcterms:W3CDTF">2022-10-06T01:27:12Z</dcterms:modified>
</cp:coreProperties>
</file>