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A\Desktop\Noveno\Diseño Electrónico Basado en Sistemas Embebidos\SE_UNIDAD_2_Trabajo_1_Eq_4\KMeans\"/>
    </mc:Choice>
  </mc:AlternateContent>
  <xr:revisionPtr revIDLastSave="0" documentId="13_ncr:1_{1CC5289D-C89C-434A-9D26-89ED939F6F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1" l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5" i="1"/>
  <c r="W6" i="1"/>
  <c r="X6" i="1"/>
  <c r="Y6" i="1"/>
  <c r="Z6" i="1"/>
  <c r="AA6" i="1"/>
  <c r="AB6" i="1"/>
  <c r="AC6" i="1"/>
  <c r="W7" i="1"/>
  <c r="X7" i="1"/>
  <c r="Y7" i="1"/>
  <c r="Z7" i="1"/>
  <c r="AA7" i="1"/>
  <c r="AB7" i="1"/>
  <c r="AC7" i="1"/>
  <c r="W8" i="1"/>
  <c r="X8" i="1"/>
  <c r="Y8" i="1"/>
  <c r="Z8" i="1"/>
  <c r="AA8" i="1"/>
  <c r="AB8" i="1"/>
  <c r="AC8" i="1"/>
  <c r="W9" i="1"/>
  <c r="X9" i="1"/>
  <c r="Y9" i="1"/>
  <c r="Z9" i="1"/>
  <c r="AA9" i="1"/>
  <c r="AB9" i="1"/>
  <c r="AC9" i="1"/>
  <c r="W10" i="1"/>
  <c r="X10" i="1"/>
  <c r="Y10" i="1"/>
  <c r="Z10" i="1"/>
  <c r="AA10" i="1"/>
  <c r="AB10" i="1"/>
  <c r="AC10" i="1"/>
  <c r="W11" i="1"/>
  <c r="X11" i="1"/>
  <c r="Y11" i="1"/>
  <c r="Z11" i="1"/>
  <c r="AA11" i="1"/>
  <c r="AB11" i="1"/>
  <c r="AC11" i="1"/>
  <c r="W12" i="1"/>
  <c r="X12" i="1"/>
  <c r="Y12" i="1"/>
  <c r="Z12" i="1"/>
  <c r="AA12" i="1"/>
  <c r="AB12" i="1"/>
  <c r="AC12" i="1"/>
  <c r="W13" i="1"/>
  <c r="X13" i="1"/>
  <c r="Y13" i="1"/>
  <c r="Z13" i="1"/>
  <c r="AA13" i="1"/>
  <c r="AB13" i="1"/>
  <c r="AC13" i="1"/>
  <c r="W14" i="1"/>
  <c r="X14" i="1"/>
  <c r="Y14" i="1"/>
  <c r="Z14" i="1"/>
  <c r="AA14" i="1"/>
  <c r="AB14" i="1"/>
  <c r="AC14" i="1"/>
  <c r="W15" i="1"/>
  <c r="X15" i="1"/>
  <c r="Y15" i="1"/>
  <c r="Z15" i="1"/>
  <c r="AA15" i="1"/>
  <c r="AB15" i="1"/>
  <c r="AC15" i="1"/>
  <c r="W16" i="1"/>
  <c r="X16" i="1"/>
  <c r="Y16" i="1"/>
  <c r="Z16" i="1"/>
  <c r="AA16" i="1"/>
  <c r="AB16" i="1"/>
  <c r="AC16" i="1"/>
  <c r="W17" i="1"/>
  <c r="X17" i="1"/>
  <c r="Y17" i="1"/>
  <c r="Z17" i="1"/>
  <c r="AA17" i="1"/>
  <c r="AB17" i="1"/>
  <c r="AC17" i="1"/>
  <c r="W18" i="1"/>
  <c r="X18" i="1"/>
  <c r="Y18" i="1"/>
  <c r="Z18" i="1"/>
  <c r="AA18" i="1"/>
  <c r="AB18" i="1"/>
  <c r="AC18" i="1"/>
  <c r="W19" i="1"/>
  <c r="X19" i="1"/>
  <c r="Y19" i="1"/>
  <c r="Z19" i="1"/>
  <c r="AA19" i="1"/>
  <c r="AB19" i="1"/>
  <c r="AC19" i="1"/>
  <c r="W20" i="1"/>
  <c r="X20" i="1"/>
  <c r="Y20" i="1"/>
  <c r="Z20" i="1"/>
  <c r="AA20" i="1"/>
  <c r="AB20" i="1"/>
  <c r="AC20" i="1"/>
  <c r="W21" i="1"/>
  <c r="X21" i="1"/>
  <c r="Y21" i="1"/>
  <c r="Z21" i="1"/>
  <c r="AA21" i="1"/>
  <c r="AB21" i="1"/>
  <c r="AC21" i="1"/>
  <c r="W22" i="1"/>
  <c r="X22" i="1"/>
  <c r="Y22" i="1"/>
  <c r="Z22" i="1"/>
  <c r="AA22" i="1"/>
  <c r="AB22" i="1"/>
  <c r="AC22" i="1"/>
  <c r="W23" i="1"/>
  <c r="X23" i="1"/>
  <c r="Y23" i="1"/>
  <c r="Z23" i="1"/>
  <c r="AA23" i="1"/>
  <c r="AB23" i="1"/>
  <c r="AC23" i="1"/>
  <c r="W24" i="1"/>
  <c r="X24" i="1"/>
  <c r="Y24" i="1"/>
  <c r="Z24" i="1"/>
  <c r="AA24" i="1"/>
  <c r="AB24" i="1"/>
  <c r="AC24" i="1"/>
  <c r="W25" i="1"/>
  <c r="X25" i="1"/>
  <c r="Y25" i="1"/>
  <c r="Z25" i="1"/>
  <c r="AA25" i="1"/>
  <c r="AB25" i="1"/>
  <c r="AC25" i="1"/>
  <c r="W26" i="1"/>
  <c r="X26" i="1"/>
  <c r="Y26" i="1"/>
  <c r="Z26" i="1"/>
  <c r="AA26" i="1"/>
  <c r="AB26" i="1"/>
  <c r="AC26" i="1"/>
  <c r="W27" i="1"/>
  <c r="X27" i="1"/>
  <c r="Y27" i="1"/>
  <c r="Z27" i="1"/>
  <c r="AA27" i="1"/>
  <c r="AB27" i="1"/>
  <c r="AC27" i="1"/>
  <c r="W28" i="1"/>
  <c r="X28" i="1"/>
  <c r="Y28" i="1"/>
  <c r="Z28" i="1"/>
  <c r="AA28" i="1"/>
  <c r="AB28" i="1"/>
  <c r="AC28" i="1"/>
  <c r="W29" i="1"/>
  <c r="X29" i="1"/>
  <c r="Y29" i="1"/>
  <c r="Z29" i="1"/>
  <c r="AA29" i="1"/>
  <c r="AB29" i="1"/>
  <c r="AC29" i="1"/>
  <c r="W30" i="1"/>
  <c r="X30" i="1"/>
  <c r="Y30" i="1"/>
  <c r="Z30" i="1"/>
  <c r="AA30" i="1"/>
  <c r="AB30" i="1"/>
  <c r="AC30" i="1"/>
  <c r="W31" i="1"/>
  <c r="X31" i="1"/>
  <c r="Y31" i="1"/>
  <c r="Z31" i="1"/>
  <c r="AA31" i="1"/>
  <c r="AB31" i="1"/>
  <c r="AC31" i="1"/>
  <c r="W32" i="1"/>
  <c r="X32" i="1"/>
  <c r="Y32" i="1"/>
  <c r="Z32" i="1"/>
  <c r="AA32" i="1"/>
  <c r="AB32" i="1"/>
  <c r="AC32" i="1"/>
  <c r="W33" i="1"/>
  <c r="X33" i="1"/>
  <c r="Y33" i="1"/>
  <c r="Z33" i="1"/>
  <c r="AA33" i="1"/>
  <c r="AB33" i="1"/>
  <c r="AC33" i="1"/>
  <c r="X5" i="1"/>
  <c r="Y5" i="1"/>
  <c r="Z5" i="1"/>
  <c r="AA5" i="1"/>
  <c r="AB5" i="1"/>
  <c r="AC5" i="1"/>
  <c r="W5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N8" i="1"/>
  <c r="O8" i="1"/>
  <c r="P8" i="1"/>
  <c r="Q8" i="1"/>
  <c r="R8" i="1"/>
  <c r="S8" i="1"/>
  <c r="T8" i="1"/>
  <c r="N9" i="1"/>
  <c r="O9" i="1"/>
  <c r="P9" i="1"/>
  <c r="Q9" i="1"/>
  <c r="R9" i="1"/>
  <c r="S9" i="1"/>
  <c r="T9" i="1"/>
  <c r="N10" i="1"/>
  <c r="O10" i="1"/>
  <c r="P10" i="1"/>
  <c r="Q10" i="1"/>
  <c r="R10" i="1"/>
  <c r="S10" i="1"/>
  <c r="T10" i="1"/>
  <c r="N11" i="1"/>
  <c r="O11" i="1"/>
  <c r="P11" i="1"/>
  <c r="Q11" i="1"/>
  <c r="R11" i="1"/>
  <c r="S11" i="1"/>
  <c r="T11" i="1"/>
  <c r="N12" i="1"/>
  <c r="O12" i="1"/>
  <c r="P12" i="1"/>
  <c r="Q12" i="1"/>
  <c r="R12" i="1"/>
  <c r="S12" i="1"/>
  <c r="T12" i="1"/>
  <c r="N13" i="1"/>
  <c r="O13" i="1"/>
  <c r="P13" i="1"/>
  <c r="Q13" i="1"/>
  <c r="R13" i="1"/>
  <c r="S13" i="1"/>
  <c r="T13" i="1"/>
  <c r="N14" i="1"/>
  <c r="O14" i="1"/>
  <c r="P14" i="1"/>
  <c r="Q14" i="1"/>
  <c r="R14" i="1"/>
  <c r="S14" i="1"/>
  <c r="T14" i="1"/>
  <c r="N15" i="1"/>
  <c r="O15" i="1"/>
  <c r="P15" i="1"/>
  <c r="Q15" i="1"/>
  <c r="R15" i="1"/>
  <c r="S15" i="1"/>
  <c r="T15" i="1"/>
  <c r="N16" i="1"/>
  <c r="O16" i="1"/>
  <c r="P16" i="1"/>
  <c r="Q16" i="1"/>
  <c r="R16" i="1"/>
  <c r="S16" i="1"/>
  <c r="T16" i="1"/>
  <c r="N17" i="1"/>
  <c r="O17" i="1"/>
  <c r="P17" i="1"/>
  <c r="Q17" i="1"/>
  <c r="R17" i="1"/>
  <c r="S17" i="1"/>
  <c r="T17" i="1"/>
  <c r="N18" i="1"/>
  <c r="O18" i="1"/>
  <c r="P18" i="1"/>
  <c r="Q18" i="1"/>
  <c r="R18" i="1"/>
  <c r="S18" i="1"/>
  <c r="T18" i="1"/>
  <c r="N19" i="1"/>
  <c r="O19" i="1"/>
  <c r="P19" i="1"/>
  <c r="Q19" i="1"/>
  <c r="R19" i="1"/>
  <c r="S19" i="1"/>
  <c r="T19" i="1"/>
  <c r="N20" i="1"/>
  <c r="O20" i="1"/>
  <c r="P20" i="1"/>
  <c r="Q20" i="1"/>
  <c r="R20" i="1"/>
  <c r="S20" i="1"/>
  <c r="T20" i="1"/>
  <c r="N21" i="1"/>
  <c r="O21" i="1"/>
  <c r="P21" i="1"/>
  <c r="Q21" i="1"/>
  <c r="R21" i="1"/>
  <c r="S21" i="1"/>
  <c r="T21" i="1"/>
  <c r="N22" i="1"/>
  <c r="O22" i="1"/>
  <c r="P22" i="1"/>
  <c r="Q22" i="1"/>
  <c r="R22" i="1"/>
  <c r="S22" i="1"/>
  <c r="T22" i="1"/>
  <c r="N23" i="1"/>
  <c r="O23" i="1"/>
  <c r="P23" i="1"/>
  <c r="Q23" i="1"/>
  <c r="R23" i="1"/>
  <c r="S23" i="1"/>
  <c r="T23" i="1"/>
  <c r="N24" i="1"/>
  <c r="O24" i="1"/>
  <c r="P24" i="1"/>
  <c r="Q24" i="1"/>
  <c r="R24" i="1"/>
  <c r="S24" i="1"/>
  <c r="T24" i="1"/>
  <c r="N25" i="1"/>
  <c r="O25" i="1"/>
  <c r="P25" i="1"/>
  <c r="Q25" i="1"/>
  <c r="R25" i="1"/>
  <c r="S25" i="1"/>
  <c r="T25" i="1"/>
  <c r="N26" i="1"/>
  <c r="O26" i="1"/>
  <c r="P26" i="1"/>
  <c r="Q26" i="1"/>
  <c r="R26" i="1"/>
  <c r="S26" i="1"/>
  <c r="T26" i="1"/>
  <c r="N27" i="1"/>
  <c r="O27" i="1"/>
  <c r="P27" i="1"/>
  <c r="Q27" i="1"/>
  <c r="R27" i="1"/>
  <c r="S27" i="1"/>
  <c r="T27" i="1"/>
  <c r="N28" i="1"/>
  <c r="O28" i="1"/>
  <c r="P28" i="1"/>
  <c r="Q28" i="1"/>
  <c r="R28" i="1"/>
  <c r="S28" i="1"/>
  <c r="T28" i="1"/>
  <c r="N29" i="1"/>
  <c r="O29" i="1"/>
  <c r="P29" i="1"/>
  <c r="Q29" i="1"/>
  <c r="R29" i="1"/>
  <c r="S29" i="1"/>
  <c r="T29" i="1"/>
  <c r="N30" i="1"/>
  <c r="O30" i="1"/>
  <c r="P30" i="1"/>
  <c r="Q30" i="1"/>
  <c r="R30" i="1"/>
  <c r="S30" i="1"/>
  <c r="T30" i="1"/>
  <c r="N31" i="1"/>
  <c r="O31" i="1"/>
  <c r="P31" i="1"/>
  <c r="Q31" i="1"/>
  <c r="R31" i="1"/>
  <c r="S31" i="1"/>
  <c r="T31" i="1"/>
  <c r="N32" i="1"/>
  <c r="O32" i="1"/>
  <c r="P32" i="1"/>
  <c r="Q32" i="1"/>
  <c r="R32" i="1"/>
  <c r="S32" i="1"/>
  <c r="T32" i="1"/>
  <c r="N33" i="1"/>
  <c r="O33" i="1"/>
  <c r="P33" i="1"/>
  <c r="Q33" i="1"/>
  <c r="R33" i="1"/>
  <c r="S33" i="1"/>
  <c r="T33" i="1"/>
  <c r="O5" i="1"/>
  <c r="P5" i="1"/>
  <c r="Q5" i="1"/>
  <c r="R5" i="1"/>
  <c r="S5" i="1"/>
  <c r="T5" i="1"/>
  <c r="N5" i="1"/>
</calcChain>
</file>

<file path=xl/sharedStrings.xml><?xml version="1.0" encoding="utf-8"?>
<sst xmlns="http://schemas.openxmlformats.org/spreadsheetml/2006/main" count="50" uniqueCount="22">
  <si>
    <t>No Caso</t>
  </si>
  <si>
    <t>Vida</t>
  </si>
  <si>
    <t>Precisión</t>
  </si>
  <si>
    <t>Velocidad</t>
  </si>
  <si>
    <t>Resistencia</t>
  </si>
  <si>
    <t>T. Recarga</t>
  </si>
  <si>
    <t>Cadencia</t>
  </si>
  <si>
    <t>Daño</t>
  </si>
  <si>
    <t>Francotirador</t>
  </si>
  <si>
    <t>Medico</t>
  </si>
  <si>
    <t>Artilleria</t>
  </si>
  <si>
    <t>Mercenario</t>
  </si>
  <si>
    <t>Infanteria</t>
  </si>
  <si>
    <t>Clase</t>
  </si>
  <si>
    <t xml:space="preserve"> </t>
  </si>
  <si>
    <t>CENTROIDE 1</t>
  </si>
  <si>
    <t>CENTROIDE 2</t>
  </si>
  <si>
    <t>CENTROIDE 3</t>
  </si>
  <si>
    <t>K = 5</t>
  </si>
  <si>
    <t>CENTROIDE 4</t>
  </si>
  <si>
    <t>CENTROIDE 5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</si>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</sst>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0"/>
      <color rgb="FFFFFFFF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FFFFFF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70AD47"/>
        <bgColor rgb="FFFFFFFF"/>
      </patternFill>
    </fill>
    <fill>
      <patternFill patternType="solid">
        <fgColor rgb="FFC6E0B4"/>
        <bgColor rgb="FFFFFFFF"/>
      </patternFill>
    </fill>
    <fill>
      <patternFill patternType="solid">
        <fgColor rgb="FFE2EFDA"/>
        <bgColor rgb="FFFFFFFF"/>
      </patternFill>
    </fill>
    <fill>
      <patternFill patternType="solid">
        <fgColor rgb="FFFFC000"/>
        <bgColor rgb="FF000000"/>
      </patternFill>
    </fill>
    <fill>
      <patternFill patternType="solid">
        <fgColor rgb="FFA5A5A5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ED7D31"/>
        <bgColor rgb="FFFFFFFF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2" borderId="0" applyFont="0" applyFill="0">
      <alignment horizontal="center" vertical="center"/>
    </xf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23">
    <xf numFmtId="0" fontId="0" fillId="0" borderId="0" xfId="0"/>
    <xf numFmtId="2" fontId="4" fillId="13" borderId="0" xfId="1" applyNumberFormat="1" applyFont="1" applyFill="1" applyBorder="1" applyAlignment="1">
      <alignment horizontal="center" vertical="center"/>
    </xf>
    <xf numFmtId="2" fontId="5" fillId="0" borderId="0" xfId="0" applyNumberFormat="1" applyFont="1"/>
    <xf numFmtId="2" fontId="6" fillId="14" borderId="0" xfId="3" applyNumberFormat="1" applyFont="1" applyFill="1" applyBorder="1" applyAlignment="1">
      <alignment horizontal="center" vertical="center"/>
    </xf>
    <xf numFmtId="2" fontId="6" fillId="15" borderId="0" xfId="2" applyNumberFormat="1" applyFont="1" applyFill="1" applyBorder="1" applyAlignment="1">
      <alignment horizontal="center" vertical="center"/>
    </xf>
    <xf numFmtId="2" fontId="6" fillId="0" borderId="0" xfId="0" applyNumberFormat="1" applyFont="1"/>
    <xf numFmtId="2" fontId="6" fillId="16" borderId="0" xfId="2" applyNumberFormat="1" applyFont="1" applyFill="1" applyBorder="1" applyAlignment="1">
      <alignment horizontal="center" vertical="center"/>
    </xf>
    <xf numFmtId="2" fontId="6" fillId="16" borderId="0" xfId="0" applyNumberFormat="1" applyFont="1" applyFill="1"/>
    <xf numFmtId="2" fontId="4" fillId="17" borderId="0" xfId="9" applyNumberFormat="1" applyFont="1" applyFill="1" applyBorder="1" applyAlignment="1">
      <alignment horizontal="center" vertical="center"/>
    </xf>
    <xf numFmtId="2" fontId="4" fillId="17" borderId="0" xfId="9" applyNumberFormat="1" applyFont="1" applyFill="1" applyBorder="1"/>
    <xf numFmtId="2" fontId="4" fillId="18" borderId="0" xfId="5" applyNumberFormat="1" applyFont="1" applyFill="1" applyBorder="1" applyAlignment="1">
      <alignment horizontal="center" vertical="center"/>
    </xf>
    <xf numFmtId="2" fontId="4" fillId="18" borderId="0" xfId="5" applyNumberFormat="1" applyFont="1" applyFill="1" applyBorder="1"/>
    <xf numFmtId="2" fontId="4" fillId="13" borderId="0" xfId="1" applyNumberFormat="1" applyFont="1" applyFill="1" applyBorder="1"/>
    <xf numFmtId="2" fontId="4" fillId="19" borderId="0" xfId="6" applyNumberFormat="1" applyFont="1" applyFill="1" applyBorder="1" applyAlignment="1">
      <alignment horizontal="center" vertical="center"/>
    </xf>
    <xf numFmtId="2" fontId="4" fillId="19" borderId="0" xfId="6" applyNumberFormat="1" applyFont="1" applyFill="1" applyBorder="1"/>
    <xf numFmtId="2" fontId="7" fillId="17" borderId="0" xfId="9" applyNumberFormat="1" applyFont="1" applyFill="1" applyBorder="1" applyAlignment="1">
      <alignment horizontal="center"/>
    </xf>
    <xf numFmtId="2" fontId="7" fillId="18" borderId="0" xfId="5" applyNumberFormat="1" applyFont="1" applyFill="1" applyBorder="1" applyAlignment="1">
      <alignment horizontal="center"/>
    </xf>
    <xf numFmtId="2" fontId="3" fillId="17" borderId="0" xfId="9" applyNumberFormat="1" applyFont="1" applyFill="1" applyBorder="1"/>
    <xf numFmtId="2" fontId="3" fillId="18" borderId="0" xfId="5" applyNumberFormat="1" applyFont="1" applyFill="1" applyBorder="1"/>
    <xf numFmtId="2" fontId="1" fillId="7" borderId="0" xfId="8" applyNumberFormat="1" applyFill="1" applyBorder="1"/>
    <xf numFmtId="2" fontId="1" fillId="11" borderId="0" xfId="10" applyNumberFormat="1"/>
    <xf numFmtId="2" fontId="1" fillId="12" borderId="0" xfId="11" applyNumberFormat="1"/>
    <xf numFmtId="2" fontId="1" fillId="8" borderId="0" xfId="7" applyNumberFormat="1" applyBorder="1"/>
  </cellXfs>
  <cellStyles count="12">
    <cellStyle name="20% - Énfasis1" xfId="7" builtinId="30"/>
    <cellStyle name="20% - Énfasis3" xfId="10" builtinId="38"/>
    <cellStyle name="20% - Énfasis6" xfId="2" builtinId="50"/>
    <cellStyle name="40% - Énfasis6" xfId="3" builtinId="51"/>
    <cellStyle name="60% - Énfasis1" xfId="8" builtinId="32"/>
    <cellStyle name="60% - Énfasis3" xfId="11" builtinId="40"/>
    <cellStyle name="Énfasis1" xfId="5" builtinId="29"/>
    <cellStyle name="Énfasis2" xfId="6" builtinId="33"/>
    <cellStyle name="Énfasis3" xfId="9" builtinId="37"/>
    <cellStyle name="Énfasis6" xfId="1" builtinId="49"/>
    <cellStyle name="knn" xfId="4" xr:uid="{F2AD79CD-7194-4BD2-BBF9-ADDE8214FC6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D33"/>
  <sheetViews>
    <sheetView tabSelected="1" topLeftCell="O7" workbookViewId="0">
      <selection activeCell="AD5" sqref="AD5:AD33"/>
    </sheetView>
  </sheetViews>
  <sheetFormatPr baseColWidth="10" defaultColWidth="9.140625" defaultRowHeight="15" x14ac:dyDescent="0.25"/>
  <cols>
    <col min="1" max="1" width="8.140625" bestFit="1" customWidth="1"/>
    <col min="2" max="2" width="7.42578125" bestFit="1" customWidth="1"/>
    <col min="3" max="4" width="6.42578125" bestFit="1" customWidth="1"/>
    <col min="5" max="5" width="8.42578125" bestFit="1" customWidth="1"/>
    <col min="6" max="6" width="8.85546875" bestFit="1" customWidth="1"/>
    <col min="7" max="7" width="10" bestFit="1" customWidth="1"/>
    <col min="8" max="8" width="9" bestFit="1" customWidth="1"/>
    <col min="9" max="9" width="8.28515625" bestFit="1" customWidth="1"/>
    <col min="10" max="10" width="12" bestFit="1" customWidth="1"/>
    <col min="11" max="11" width="11.140625" bestFit="1" customWidth="1"/>
    <col min="12" max="12" width="5.5703125" bestFit="1" customWidth="1"/>
    <col min="13" max="13" width="6.5703125" bestFit="1" customWidth="1"/>
    <col min="14" max="14" width="9.5703125" bestFit="1" customWidth="1"/>
    <col min="15" max="15" width="10.5703125" bestFit="1" customWidth="1"/>
    <col min="16" max="16" width="9.5703125" bestFit="1" customWidth="1"/>
    <col min="17" max="19" width="10.5703125" bestFit="1" customWidth="1"/>
    <col min="20" max="20" width="9.5703125" bestFit="1" customWidth="1"/>
    <col min="21" max="21" width="9" bestFit="1" customWidth="1"/>
    <col min="22" max="22" width="5.5703125" bestFit="1" customWidth="1"/>
    <col min="23" max="25" width="10.5703125" bestFit="1" customWidth="1"/>
    <col min="26" max="28" width="9.5703125" bestFit="1" customWidth="1"/>
    <col min="29" max="29" width="10.5703125" bestFit="1" customWidth="1"/>
    <col min="30" max="30" width="9" bestFit="1" customWidth="1"/>
    <col min="31" max="31" width="6" customWidth="1"/>
    <col min="32" max="34" width="5.5703125" bestFit="1" customWidth="1"/>
    <col min="35" max="35" width="7.5703125" bestFit="1" customWidth="1"/>
    <col min="36" max="36" width="6.5703125" bestFit="1" customWidth="1"/>
    <col min="37" max="37" width="5.5703125" bestFit="1" customWidth="1"/>
    <col min="38" max="38" width="7.5703125" bestFit="1" customWidth="1"/>
    <col min="39" max="39" width="5.5703125" bestFit="1" customWidth="1"/>
    <col min="40" max="40" width="7.5703125" bestFit="1" customWidth="1"/>
    <col min="41" max="41" width="8.140625" bestFit="1" customWidth="1"/>
    <col min="42" max="42" width="7.5703125" bestFit="1" customWidth="1"/>
    <col min="43" max="43" width="16.42578125" bestFit="1" customWidth="1"/>
    <col min="44" max="44" width="15.85546875" bestFit="1" customWidth="1"/>
    <col min="45" max="45" width="2.5703125" bestFit="1" customWidth="1"/>
    <col min="46" max="46" width="8.140625" bestFit="1" customWidth="1"/>
    <col min="47" max="47" width="12" bestFit="1" customWidth="1"/>
    <col min="48" max="48" width="16.42578125" bestFit="1" customWidth="1"/>
    <col min="49" max="49" width="17" bestFit="1" customWidth="1"/>
    <col min="50" max="50" width="2.5703125" bestFit="1" customWidth="1"/>
    <col min="51" max="51" width="8.140625" bestFit="1" customWidth="1"/>
    <col min="52" max="52" width="12" bestFit="1" customWidth="1"/>
    <col min="53" max="53" width="16.42578125" bestFit="1" customWidth="1"/>
    <col min="54" max="54" width="17" bestFit="1" customWidth="1"/>
    <col min="55" max="55" width="2.5703125" bestFit="1" customWidth="1"/>
    <col min="56" max="56" width="8.140625" bestFit="1" customWidth="1"/>
    <col min="57" max="57" width="12" bestFit="1" customWidth="1"/>
    <col min="58" max="58" width="16.42578125" bestFit="1" customWidth="1"/>
    <col min="59" max="59" width="17" bestFit="1" customWidth="1"/>
    <col min="60" max="60" width="2.5703125" bestFit="1" customWidth="1"/>
    <col min="61" max="61" width="8.140625" bestFit="1" customWidth="1"/>
    <col min="62" max="62" width="12" bestFit="1" customWidth="1"/>
    <col min="63" max="63" width="16.42578125" bestFit="1" customWidth="1"/>
    <col min="64" max="64" width="17" bestFit="1" customWidth="1"/>
    <col min="65" max="65" width="2.5703125" bestFit="1" customWidth="1"/>
    <col min="66" max="66" width="8.140625" bestFit="1" customWidth="1"/>
    <col min="67" max="67" width="12" bestFit="1" customWidth="1"/>
    <col min="68" max="68" width="16.42578125" bestFit="1" customWidth="1"/>
    <col min="69" max="69" width="17" bestFit="1" customWidth="1"/>
    <col min="70" max="70" width="2.5703125" bestFit="1" customWidth="1"/>
    <col min="71" max="71" width="8.140625" bestFit="1" customWidth="1"/>
    <col min="72" max="72" width="12" bestFit="1" customWidth="1"/>
    <col min="73" max="73" width="16.42578125" bestFit="1" customWidth="1"/>
    <col min="74" max="74" width="17" bestFit="1" customWidth="1"/>
    <col min="75" max="75" width="2.5703125" bestFit="1" customWidth="1"/>
  </cols>
  <sheetData>
    <row r="3" spans="2:30" ht="15.75" x14ac:dyDescent="0.25">
      <c r="B3" s="1" t="s">
        <v>0</v>
      </c>
      <c r="C3" s="1" t="s">
        <v>7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13</v>
      </c>
      <c r="K3" s="2" t="s">
        <v>18</v>
      </c>
      <c r="N3" s="15" t="s">
        <v>16</v>
      </c>
      <c r="O3" s="15"/>
      <c r="P3" s="15"/>
      <c r="Q3" s="15"/>
      <c r="R3" s="15"/>
      <c r="S3" s="15"/>
      <c r="T3" s="15"/>
      <c r="U3" s="5"/>
      <c r="V3" s="5"/>
      <c r="W3" s="16" t="s">
        <v>17</v>
      </c>
      <c r="X3" s="16"/>
      <c r="Y3" s="16"/>
      <c r="Z3" s="16"/>
      <c r="AA3" s="16"/>
      <c r="AB3" s="16"/>
      <c r="AC3" s="16"/>
      <c r="AD3" s="5"/>
    </row>
    <row r="4" spans="2:30" x14ac:dyDescent="0.25">
      <c r="B4" s="3">
        <v>1</v>
      </c>
      <c r="C4" s="4">
        <v>81</v>
      </c>
      <c r="D4" s="4">
        <v>50</v>
      </c>
      <c r="E4" s="4">
        <v>99</v>
      </c>
      <c r="F4" s="4">
        <v>66</v>
      </c>
      <c r="G4" s="4">
        <v>50</v>
      </c>
      <c r="H4" s="4">
        <v>50</v>
      </c>
      <c r="I4" s="4">
        <v>50</v>
      </c>
      <c r="J4" s="3" t="s">
        <v>8</v>
      </c>
      <c r="K4" s="5" t="s">
        <v>14</v>
      </c>
      <c r="N4" s="8">
        <v>832.71562500000005</v>
      </c>
      <c r="O4" s="8">
        <v>1294.620625</v>
      </c>
      <c r="P4" s="8">
        <v>510.92</v>
      </c>
      <c r="Q4" s="8">
        <v>1239.3699999999999</v>
      </c>
      <c r="R4" s="8">
        <v>3092.9025000000001</v>
      </c>
      <c r="S4" s="8">
        <v>1888.910625</v>
      </c>
      <c r="T4" s="8">
        <v>481.93</v>
      </c>
      <c r="U4" s="17" t="s">
        <v>21</v>
      </c>
      <c r="V4" s="5"/>
      <c r="W4" s="10">
        <v>3051.6799999999994</v>
      </c>
      <c r="X4" s="10">
        <v>1319.8799999999999</v>
      </c>
      <c r="Y4" s="10">
        <v>1213.0399999999997</v>
      </c>
      <c r="Z4" s="10">
        <v>700.39999999999986</v>
      </c>
      <c r="AA4" s="10">
        <v>778.16000000000008</v>
      </c>
      <c r="AB4" s="10">
        <v>949.4</v>
      </c>
      <c r="AC4" s="10">
        <v>1134.52</v>
      </c>
      <c r="AD4" s="18" t="s">
        <v>21</v>
      </c>
    </row>
    <row r="5" spans="2:30" x14ac:dyDescent="0.25">
      <c r="B5" s="3">
        <v>2</v>
      </c>
      <c r="C5" s="4">
        <v>35</v>
      </c>
      <c r="D5" s="4">
        <v>95</v>
      </c>
      <c r="E5" s="4">
        <v>35</v>
      </c>
      <c r="F5" s="4">
        <v>66</v>
      </c>
      <c r="G5" s="4">
        <v>80</v>
      </c>
      <c r="H5" s="4">
        <v>68</v>
      </c>
      <c r="I5" s="4">
        <v>69</v>
      </c>
      <c r="J5" s="3" t="s">
        <v>9</v>
      </c>
      <c r="K5" s="5"/>
      <c r="N5" s="20">
        <f>POWER(N$4-C4,2)</f>
        <v>565076.38086914073</v>
      </c>
      <c r="O5" s="20">
        <f t="shared" ref="O5:T5" si="0">POWER(O$4-D4,2)</f>
        <v>1549080.5001753906</v>
      </c>
      <c r="P5" s="20">
        <f t="shared" si="0"/>
        <v>169678.0864</v>
      </c>
      <c r="Q5" s="20">
        <f t="shared" si="0"/>
        <v>1376797.1568999998</v>
      </c>
      <c r="R5" s="20">
        <f t="shared" si="0"/>
        <v>9259255.62450625</v>
      </c>
      <c r="S5" s="20">
        <f t="shared" si="0"/>
        <v>3381592.2867378904</v>
      </c>
      <c r="T5" s="20">
        <f t="shared" si="0"/>
        <v>186563.52490000002</v>
      </c>
      <c r="U5" s="21">
        <f>SQRT(SUM(N5:T5))</f>
        <v>4060.5471996380825</v>
      </c>
      <c r="V5" s="5"/>
      <c r="W5" s="22">
        <f>POWER(W$4-C4,2)</f>
        <v>8824939.6623999961</v>
      </c>
      <c r="X5" s="22">
        <f t="shared" ref="X5:AC5" si="1">POWER(X$4-D4,2)</f>
        <v>1612595.2143999997</v>
      </c>
      <c r="Y5" s="22">
        <f t="shared" si="1"/>
        <v>1241085.1215999995</v>
      </c>
      <c r="Z5" s="22">
        <f t="shared" si="1"/>
        <v>402463.35999999981</v>
      </c>
      <c r="AA5" s="22">
        <f t="shared" si="1"/>
        <v>530216.98560000013</v>
      </c>
      <c r="AB5" s="22">
        <f t="shared" si="1"/>
        <v>808920.36</v>
      </c>
      <c r="AC5" s="22">
        <f t="shared" si="1"/>
        <v>1176183.6303999999</v>
      </c>
      <c r="AD5" s="19">
        <f>SQRT(SUM(W5:AC5))</f>
        <v>3820.5240915874347</v>
      </c>
    </row>
    <row r="6" spans="2:30" x14ac:dyDescent="0.25">
      <c r="B6" s="3">
        <v>3</v>
      </c>
      <c r="C6" s="4">
        <v>100</v>
      </c>
      <c r="D6" s="4">
        <v>65</v>
      </c>
      <c r="E6" s="4">
        <v>66</v>
      </c>
      <c r="F6" s="4">
        <v>60</v>
      </c>
      <c r="G6" s="4">
        <v>98</v>
      </c>
      <c r="H6" s="4">
        <v>35</v>
      </c>
      <c r="I6" s="4">
        <v>70</v>
      </c>
      <c r="J6" s="3" t="s">
        <v>10</v>
      </c>
      <c r="K6" s="5"/>
      <c r="N6" s="20">
        <f t="shared" ref="N6:N34" si="2">POWER(N$4-C5,2)</f>
        <v>636350.21836914076</v>
      </c>
      <c r="O6" s="20">
        <f t="shared" ref="O6:O34" si="3">POWER(O$4-D5,2)</f>
        <v>1439089.6439253907</v>
      </c>
      <c r="P6" s="20">
        <f t="shared" ref="P6:P34" si="4">POWER(P$4-E5,2)</f>
        <v>226499.84640000001</v>
      </c>
      <c r="Q6" s="20">
        <f t="shared" ref="Q6:Q34" si="5">POWER(Q$4-F5,2)</f>
        <v>1376797.1568999998</v>
      </c>
      <c r="R6" s="20">
        <f t="shared" ref="R6:R34" si="6">POWER(R$4-G5,2)</f>
        <v>9077581.4745062515</v>
      </c>
      <c r="S6" s="20">
        <f t="shared" ref="S6:S34" si="7">POWER(S$4-H5,2)</f>
        <v>3315715.5042378907</v>
      </c>
      <c r="T6" s="20">
        <f t="shared" ref="T6:T34" si="8">POWER(T$4-I5,2)</f>
        <v>170511.18489999999</v>
      </c>
      <c r="U6" s="21">
        <f t="shared" ref="U6:U33" si="9">SQRT(SUM(N6:T6))</f>
        <v>4030.2040927524595</v>
      </c>
      <c r="V6" s="5"/>
      <c r="W6" s="22">
        <f t="shared" ref="W6:W34" si="10">POWER(W$4-C5,2)</f>
        <v>9100358.2223999966</v>
      </c>
      <c r="X6" s="22">
        <f t="shared" ref="X6:X34" si="11">POWER(X$4-D5,2)</f>
        <v>1500331.0143999998</v>
      </c>
      <c r="Y6" s="22">
        <f t="shared" ref="Y6:Y34" si="12">POWER(Y$4-E5,2)</f>
        <v>1387778.2415999994</v>
      </c>
      <c r="Z6" s="22">
        <f t="shared" ref="Z6:Z34" si="13">POWER(Z$4-F5,2)</f>
        <v>402463.35999999981</v>
      </c>
      <c r="AA6" s="22">
        <f t="shared" ref="AA6:AA34" si="14">POWER(AA$4-G5,2)</f>
        <v>487427.3856000001</v>
      </c>
      <c r="AB6" s="22">
        <f t="shared" ref="AB6:AB34" si="15">POWER(AB$4-H5,2)</f>
        <v>776865.96</v>
      </c>
      <c r="AC6" s="22">
        <f t="shared" ref="AC6:AC34" si="16">POWER(AC$4-I5,2)</f>
        <v>1135332.8703999999</v>
      </c>
      <c r="AD6" s="19">
        <f t="shared" ref="AD6:AD33" si="17">SQRT(SUM(W6:AC6))</f>
        <v>3845.8493280938605</v>
      </c>
    </row>
    <row r="7" spans="2:30" x14ac:dyDescent="0.25">
      <c r="B7" s="3">
        <v>4</v>
      </c>
      <c r="C7" s="4">
        <v>88</v>
      </c>
      <c r="D7" s="4">
        <v>35</v>
      </c>
      <c r="E7" s="4">
        <v>80</v>
      </c>
      <c r="F7" s="4">
        <v>95</v>
      </c>
      <c r="G7" s="4">
        <v>73</v>
      </c>
      <c r="H7" s="4">
        <v>70</v>
      </c>
      <c r="I7" s="4">
        <v>90</v>
      </c>
      <c r="J7" s="3" t="s">
        <v>11</v>
      </c>
      <c r="K7" s="5"/>
      <c r="N7" s="20">
        <f t="shared" si="2"/>
        <v>536872.18711914064</v>
      </c>
      <c r="O7" s="20">
        <f t="shared" si="3"/>
        <v>1511966.8814253907</v>
      </c>
      <c r="P7" s="20">
        <f t="shared" si="4"/>
        <v>197953.8064</v>
      </c>
      <c r="Q7" s="20">
        <f t="shared" si="5"/>
        <v>1390913.5968999998</v>
      </c>
      <c r="R7" s="20">
        <f t="shared" si="6"/>
        <v>8969440.9845062513</v>
      </c>
      <c r="S7" s="20">
        <f t="shared" si="7"/>
        <v>3436984.6054878905</v>
      </c>
      <c r="T7" s="20">
        <f t="shared" si="8"/>
        <v>169686.32490000001</v>
      </c>
      <c r="U7" s="21">
        <f t="shared" si="9"/>
        <v>4026.638596489468</v>
      </c>
      <c r="V7" s="5"/>
      <c r="W7" s="22">
        <f t="shared" si="10"/>
        <v>8712414.8223999962</v>
      </c>
      <c r="X7" s="22">
        <f t="shared" si="11"/>
        <v>1574723.8143999998</v>
      </c>
      <c r="Y7" s="22">
        <f t="shared" si="12"/>
        <v>1315700.7615999994</v>
      </c>
      <c r="Z7" s="22">
        <f t="shared" si="13"/>
        <v>410112.1599999998</v>
      </c>
      <c r="AA7" s="22">
        <f t="shared" si="14"/>
        <v>462617.62560000009</v>
      </c>
      <c r="AB7" s="22">
        <f t="shared" si="15"/>
        <v>836127.36</v>
      </c>
      <c r="AC7" s="22">
        <f t="shared" si="16"/>
        <v>1133202.8303999999</v>
      </c>
      <c r="AD7" s="19">
        <f t="shared" si="17"/>
        <v>3800.6445998540821</v>
      </c>
    </row>
    <row r="8" spans="2:30" x14ac:dyDescent="0.25">
      <c r="B8" s="3">
        <v>5</v>
      </c>
      <c r="C8" s="6">
        <v>80</v>
      </c>
      <c r="D8" s="6">
        <v>85</v>
      </c>
      <c r="E8" s="6">
        <v>84</v>
      </c>
      <c r="F8" s="6">
        <v>88</v>
      </c>
      <c r="G8" s="6">
        <v>81</v>
      </c>
      <c r="H8" s="6">
        <v>71</v>
      </c>
      <c r="I8" s="6">
        <v>75</v>
      </c>
      <c r="J8" s="3" t="s">
        <v>12</v>
      </c>
      <c r="K8" s="7" t="s">
        <v>15</v>
      </c>
      <c r="N8" s="20">
        <f t="shared" si="2"/>
        <v>554601.36211914069</v>
      </c>
      <c r="O8" s="20">
        <f t="shared" si="3"/>
        <v>1586644.1189253908</v>
      </c>
      <c r="P8" s="20">
        <f t="shared" si="4"/>
        <v>185692.04640000002</v>
      </c>
      <c r="Q8" s="20">
        <f t="shared" si="5"/>
        <v>1309582.6968999999</v>
      </c>
      <c r="R8" s="20">
        <f t="shared" si="6"/>
        <v>9119811.1095062513</v>
      </c>
      <c r="S8" s="20">
        <f t="shared" si="7"/>
        <v>3308435.8617378906</v>
      </c>
      <c r="T8" s="20">
        <f t="shared" si="8"/>
        <v>153609.1249</v>
      </c>
      <c r="U8" s="21">
        <f t="shared" si="9"/>
        <v>4027.2045292595549</v>
      </c>
      <c r="V8" s="5"/>
      <c r="W8" s="22">
        <f t="shared" si="10"/>
        <v>8783399.1423999965</v>
      </c>
      <c r="X8" s="22">
        <f t="shared" si="11"/>
        <v>1650916.6143999996</v>
      </c>
      <c r="Y8" s="22">
        <f t="shared" si="12"/>
        <v>1283779.6415999995</v>
      </c>
      <c r="Z8" s="22">
        <f t="shared" si="13"/>
        <v>366509.15999999986</v>
      </c>
      <c r="AA8" s="22">
        <f t="shared" si="14"/>
        <v>497250.62560000009</v>
      </c>
      <c r="AB8" s="22">
        <f t="shared" si="15"/>
        <v>773344.36</v>
      </c>
      <c r="AC8" s="22">
        <f t="shared" si="16"/>
        <v>1091022.0304</v>
      </c>
      <c r="AD8" s="19">
        <f t="shared" si="17"/>
        <v>3800.8185400516027</v>
      </c>
    </row>
    <row r="9" spans="2:30" x14ac:dyDescent="0.25">
      <c r="B9" s="3">
        <v>6</v>
      </c>
      <c r="C9" s="4">
        <v>79</v>
      </c>
      <c r="D9" s="4">
        <v>55</v>
      </c>
      <c r="E9" s="4">
        <v>96</v>
      </c>
      <c r="F9" s="4">
        <v>68</v>
      </c>
      <c r="G9" s="4">
        <v>45</v>
      </c>
      <c r="H9" s="4">
        <v>58</v>
      </c>
      <c r="I9" s="4">
        <v>59</v>
      </c>
      <c r="J9" s="3" t="s">
        <v>8</v>
      </c>
      <c r="K9" s="5"/>
      <c r="N9" s="20">
        <f t="shared" si="2"/>
        <v>566580.81211914064</v>
      </c>
      <c r="O9" s="20">
        <f t="shared" si="3"/>
        <v>1463182.0564253908</v>
      </c>
      <c r="P9" s="20">
        <f t="shared" si="4"/>
        <v>182260.68640000001</v>
      </c>
      <c r="Q9" s="20">
        <f t="shared" si="5"/>
        <v>1325652.8768999998</v>
      </c>
      <c r="R9" s="20">
        <f t="shared" si="6"/>
        <v>9071556.6695062499</v>
      </c>
      <c r="S9" s="20">
        <f t="shared" si="7"/>
        <v>3304799.0404878906</v>
      </c>
      <c r="T9" s="20">
        <f t="shared" si="8"/>
        <v>165592.02490000002</v>
      </c>
      <c r="U9" s="21">
        <f t="shared" si="9"/>
        <v>4009.9406687304827</v>
      </c>
      <c r="V9" s="5"/>
      <c r="W9" s="22">
        <f t="shared" si="10"/>
        <v>8830882.0223999955</v>
      </c>
      <c r="X9" s="22">
        <f t="shared" si="11"/>
        <v>1524928.6143999996</v>
      </c>
      <c r="Y9" s="22">
        <f t="shared" si="12"/>
        <v>1274731.3215999994</v>
      </c>
      <c r="Z9" s="22">
        <f t="shared" si="13"/>
        <v>375033.75999999983</v>
      </c>
      <c r="AA9" s="22">
        <f t="shared" si="14"/>
        <v>486032.06560000009</v>
      </c>
      <c r="AB9" s="22">
        <f t="shared" si="15"/>
        <v>771586.55999999994</v>
      </c>
      <c r="AC9" s="22">
        <f t="shared" si="16"/>
        <v>1122582.6303999999</v>
      </c>
      <c r="AD9" s="19">
        <f t="shared" si="17"/>
        <v>3792.8586810478446</v>
      </c>
    </row>
    <row r="10" spans="2:30" x14ac:dyDescent="0.25">
      <c r="B10" s="3">
        <v>7</v>
      </c>
      <c r="C10" s="4">
        <v>90</v>
      </c>
      <c r="D10" s="4">
        <v>64</v>
      </c>
      <c r="E10" s="4">
        <v>59</v>
      </c>
      <c r="F10" s="4">
        <v>55</v>
      </c>
      <c r="G10" s="4">
        <v>95</v>
      </c>
      <c r="H10" s="4">
        <v>40</v>
      </c>
      <c r="I10" s="4">
        <v>35</v>
      </c>
      <c r="J10" s="3" t="s">
        <v>10</v>
      </c>
      <c r="K10" s="5"/>
      <c r="N10" s="20">
        <f t="shared" si="2"/>
        <v>568087.24336914066</v>
      </c>
      <c r="O10" s="20">
        <f t="shared" si="3"/>
        <v>1536659.2939253906</v>
      </c>
      <c r="P10" s="20">
        <f t="shared" si="4"/>
        <v>172158.60640000002</v>
      </c>
      <c r="Q10" s="20">
        <f t="shared" si="5"/>
        <v>1372107.6768999998</v>
      </c>
      <c r="R10" s="20">
        <f t="shared" si="6"/>
        <v>9289709.6495062504</v>
      </c>
      <c r="S10" s="20">
        <f t="shared" si="7"/>
        <v>3352233.7167378906</v>
      </c>
      <c r="T10" s="20">
        <f t="shared" si="8"/>
        <v>178869.7849</v>
      </c>
      <c r="U10" s="21">
        <f t="shared" si="9"/>
        <v>4058.3033365852129</v>
      </c>
      <c r="V10" s="5"/>
      <c r="W10" s="22">
        <f t="shared" si="10"/>
        <v>8836826.3823999967</v>
      </c>
      <c r="X10" s="22">
        <f t="shared" si="11"/>
        <v>1599921.4143999997</v>
      </c>
      <c r="Y10" s="22">
        <f t="shared" si="12"/>
        <v>1247778.3615999995</v>
      </c>
      <c r="Z10" s="22">
        <f t="shared" si="13"/>
        <v>399929.75999999983</v>
      </c>
      <c r="AA10" s="22">
        <f t="shared" si="14"/>
        <v>537523.58560000011</v>
      </c>
      <c r="AB10" s="22">
        <f t="shared" si="15"/>
        <v>794593.96</v>
      </c>
      <c r="AC10" s="22">
        <f t="shared" si="16"/>
        <v>1156743.2704</v>
      </c>
      <c r="AD10" s="19">
        <f t="shared" si="17"/>
        <v>3817.5013732021098</v>
      </c>
    </row>
    <row r="11" spans="2:30" x14ac:dyDescent="0.25">
      <c r="B11" s="3">
        <v>8</v>
      </c>
      <c r="C11" s="4">
        <v>94</v>
      </c>
      <c r="D11" s="4">
        <v>64</v>
      </c>
      <c r="E11" s="4">
        <v>57</v>
      </c>
      <c r="F11" s="4">
        <v>58</v>
      </c>
      <c r="G11" s="4">
        <v>97</v>
      </c>
      <c r="H11" s="4">
        <v>38</v>
      </c>
      <c r="I11" s="4">
        <v>40</v>
      </c>
      <c r="J11" s="3" t="s">
        <v>10</v>
      </c>
      <c r="K11" s="5"/>
      <c r="N11" s="20">
        <f t="shared" si="2"/>
        <v>551626.49961914064</v>
      </c>
      <c r="O11" s="20">
        <f t="shared" si="3"/>
        <v>1514427.1226753907</v>
      </c>
      <c r="P11" s="20">
        <f t="shared" si="4"/>
        <v>204231.68640000001</v>
      </c>
      <c r="Q11" s="20">
        <f t="shared" si="5"/>
        <v>1402732.2968999997</v>
      </c>
      <c r="R11" s="20">
        <f t="shared" si="6"/>
        <v>8987419.3995062504</v>
      </c>
      <c r="S11" s="20">
        <f t="shared" si="7"/>
        <v>3418470.4992378904</v>
      </c>
      <c r="T11" s="20">
        <f t="shared" si="8"/>
        <v>199746.42490000001</v>
      </c>
      <c r="U11" s="21">
        <f t="shared" si="9"/>
        <v>4034.6813912920898</v>
      </c>
      <c r="V11" s="5"/>
      <c r="W11" s="22">
        <f t="shared" si="10"/>
        <v>8771548.4223999958</v>
      </c>
      <c r="X11" s="22">
        <f t="shared" si="11"/>
        <v>1577234.5743999998</v>
      </c>
      <c r="Y11" s="22">
        <f t="shared" si="12"/>
        <v>1331808.3215999994</v>
      </c>
      <c r="Z11" s="22">
        <f t="shared" si="13"/>
        <v>416541.1599999998</v>
      </c>
      <c r="AA11" s="22">
        <f t="shared" si="14"/>
        <v>466707.58560000011</v>
      </c>
      <c r="AB11" s="22">
        <f t="shared" si="15"/>
        <v>827008.36</v>
      </c>
      <c r="AC11" s="22">
        <f t="shared" si="16"/>
        <v>1208944.2304</v>
      </c>
      <c r="AD11" s="19">
        <f t="shared" si="17"/>
        <v>3820.9675024004059</v>
      </c>
    </row>
    <row r="12" spans="2:30" x14ac:dyDescent="0.25">
      <c r="B12" s="3">
        <v>9</v>
      </c>
      <c r="C12" s="4">
        <v>74</v>
      </c>
      <c r="D12" s="4">
        <v>90</v>
      </c>
      <c r="E12" s="4">
        <v>49</v>
      </c>
      <c r="F12" s="4">
        <v>83</v>
      </c>
      <c r="G12" s="4">
        <v>70</v>
      </c>
      <c r="H12" s="4">
        <v>50</v>
      </c>
      <c r="I12" s="4">
        <v>85</v>
      </c>
      <c r="J12" s="3" t="s">
        <v>12</v>
      </c>
      <c r="K12" s="5"/>
      <c r="N12" s="20">
        <f t="shared" si="2"/>
        <v>545700.77461914066</v>
      </c>
      <c r="O12" s="20">
        <f t="shared" si="3"/>
        <v>1514427.1226753907</v>
      </c>
      <c r="P12" s="20">
        <f t="shared" si="4"/>
        <v>206043.36640000003</v>
      </c>
      <c r="Q12" s="20">
        <f t="shared" si="5"/>
        <v>1395635.0768999998</v>
      </c>
      <c r="R12" s="20">
        <f t="shared" si="6"/>
        <v>8975431.789506251</v>
      </c>
      <c r="S12" s="20">
        <f t="shared" si="7"/>
        <v>3425870.1417378904</v>
      </c>
      <c r="T12" s="20">
        <f t="shared" si="8"/>
        <v>195302.1249</v>
      </c>
      <c r="U12" s="21">
        <f t="shared" si="9"/>
        <v>4032.1719205334825</v>
      </c>
      <c r="V12" s="5"/>
      <c r="W12" s="22">
        <f t="shared" si="10"/>
        <v>8747870.9823999964</v>
      </c>
      <c r="X12" s="22">
        <f t="shared" si="11"/>
        <v>1577234.5743999998</v>
      </c>
      <c r="Y12" s="22">
        <f t="shared" si="12"/>
        <v>1336428.4815999994</v>
      </c>
      <c r="Z12" s="22">
        <f t="shared" si="13"/>
        <v>412677.75999999983</v>
      </c>
      <c r="AA12" s="22">
        <f t="shared" si="14"/>
        <v>463978.94560000009</v>
      </c>
      <c r="AB12" s="22">
        <f t="shared" si="15"/>
        <v>830649.96</v>
      </c>
      <c r="AC12" s="22">
        <f t="shared" si="16"/>
        <v>1197974.0304</v>
      </c>
      <c r="AD12" s="19">
        <f t="shared" si="17"/>
        <v>3816.6496740465973</v>
      </c>
    </row>
    <row r="13" spans="2:30" x14ac:dyDescent="0.25">
      <c r="B13" s="3">
        <v>10</v>
      </c>
      <c r="C13" s="4">
        <v>33</v>
      </c>
      <c r="D13" s="4">
        <v>90</v>
      </c>
      <c r="E13" s="4">
        <v>33</v>
      </c>
      <c r="F13" s="4">
        <v>69</v>
      </c>
      <c r="G13" s="4">
        <v>83</v>
      </c>
      <c r="H13" s="4">
        <v>77</v>
      </c>
      <c r="I13" s="4">
        <v>75</v>
      </c>
      <c r="J13" s="3" t="s">
        <v>9</v>
      </c>
      <c r="K13" s="5"/>
      <c r="N13" s="20">
        <f t="shared" si="2"/>
        <v>575649.39961914066</v>
      </c>
      <c r="O13" s="20">
        <f t="shared" si="3"/>
        <v>1451110.8501753907</v>
      </c>
      <c r="P13" s="20">
        <f t="shared" si="4"/>
        <v>213370.08640000003</v>
      </c>
      <c r="Q13" s="20">
        <f t="shared" si="5"/>
        <v>1337191.5768999998</v>
      </c>
      <c r="R13" s="20">
        <f t="shared" si="6"/>
        <v>9137939.5245062504</v>
      </c>
      <c r="S13" s="20">
        <f t="shared" si="7"/>
        <v>3381592.2867378904</v>
      </c>
      <c r="T13" s="20">
        <f t="shared" si="8"/>
        <v>157553.42490000001</v>
      </c>
      <c r="U13" s="21">
        <f t="shared" si="9"/>
        <v>4031.675476676995</v>
      </c>
      <c r="V13" s="5"/>
      <c r="W13" s="22">
        <f t="shared" si="10"/>
        <v>8866578.1823999956</v>
      </c>
      <c r="X13" s="22">
        <f t="shared" si="11"/>
        <v>1512604.8143999998</v>
      </c>
      <c r="Y13" s="22">
        <f t="shared" si="12"/>
        <v>1354989.1215999995</v>
      </c>
      <c r="Z13" s="22">
        <f t="shared" si="13"/>
        <v>381182.75999999983</v>
      </c>
      <c r="AA13" s="22">
        <f t="shared" si="14"/>
        <v>501490.58560000011</v>
      </c>
      <c r="AB13" s="22">
        <f t="shared" si="15"/>
        <v>808920.36</v>
      </c>
      <c r="AC13" s="22">
        <f t="shared" si="16"/>
        <v>1101492.2304</v>
      </c>
      <c r="AD13" s="19">
        <f t="shared" si="17"/>
        <v>3811.464030316959</v>
      </c>
    </row>
    <row r="14" spans="2:30" x14ac:dyDescent="0.25">
      <c r="B14" s="3">
        <v>11</v>
      </c>
      <c r="C14" s="4">
        <v>85</v>
      </c>
      <c r="D14" s="4">
        <v>38</v>
      </c>
      <c r="E14" s="4">
        <v>85</v>
      </c>
      <c r="F14" s="4">
        <v>80</v>
      </c>
      <c r="G14" s="4">
        <v>74</v>
      </c>
      <c r="H14" s="4">
        <v>77</v>
      </c>
      <c r="I14" s="4">
        <v>91</v>
      </c>
      <c r="J14" s="3" t="s">
        <v>11</v>
      </c>
      <c r="K14" s="5"/>
      <c r="N14" s="20">
        <f t="shared" si="2"/>
        <v>639545.08086914069</v>
      </c>
      <c r="O14" s="20">
        <f t="shared" si="3"/>
        <v>1451110.8501753907</v>
      </c>
      <c r="P14" s="20">
        <f t="shared" si="4"/>
        <v>228407.5264</v>
      </c>
      <c r="Q14" s="20">
        <f t="shared" si="5"/>
        <v>1369765.9368999999</v>
      </c>
      <c r="R14" s="20">
        <f t="shared" si="6"/>
        <v>9059513.0595062505</v>
      </c>
      <c r="S14" s="20">
        <f t="shared" si="7"/>
        <v>3283020.1129878904</v>
      </c>
      <c r="T14" s="20">
        <f t="shared" si="8"/>
        <v>165592.02490000002</v>
      </c>
      <c r="U14" s="21">
        <f t="shared" si="9"/>
        <v>4024.5440228352172</v>
      </c>
      <c r="V14" s="5"/>
      <c r="W14" s="22">
        <f t="shared" si="10"/>
        <v>9112428.9423999954</v>
      </c>
      <c r="X14" s="22">
        <f t="shared" si="11"/>
        <v>1512604.8143999998</v>
      </c>
      <c r="Y14" s="22">
        <f t="shared" si="12"/>
        <v>1392494.4015999993</v>
      </c>
      <c r="Z14" s="22">
        <f t="shared" si="13"/>
        <v>398665.95999999985</v>
      </c>
      <c r="AA14" s="22">
        <f t="shared" si="14"/>
        <v>483247.42560000013</v>
      </c>
      <c r="AB14" s="22">
        <f t="shared" si="15"/>
        <v>761081.76</v>
      </c>
      <c r="AC14" s="22">
        <f t="shared" si="16"/>
        <v>1122582.6303999999</v>
      </c>
      <c r="AD14" s="19">
        <f t="shared" si="17"/>
        <v>3844.8804837601901</v>
      </c>
    </row>
    <row r="15" spans="2:30" x14ac:dyDescent="0.25">
      <c r="B15" s="3">
        <v>12</v>
      </c>
      <c r="C15" s="4">
        <v>96</v>
      </c>
      <c r="D15" s="4">
        <v>68</v>
      </c>
      <c r="E15" s="4">
        <v>93</v>
      </c>
      <c r="F15" s="4">
        <v>71</v>
      </c>
      <c r="G15" s="4">
        <v>50</v>
      </c>
      <c r="H15" s="4">
        <v>80</v>
      </c>
      <c r="I15" s="4">
        <v>56</v>
      </c>
      <c r="J15" s="3" t="s">
        <v>12</v>
      </c>
      <c r="K15" s="5"/>
      <c r="N15" s="20">
        <f t="shared" si="2"/>
        <v>559078.65586914064</v>
      </c>
      <c r="O15" s="20">
        <f t="shared" si="3"/>
        <v>1579095.3951753906</v>
      </c>
      <c r="P15" s="20">
        <f t="shared" si="4"/>
        <v>181407.84640000001</v>
      </c>
      <c r="Q15" s="20">
        <f t="shared" si="5"/>
        <v>1344138.7968999997</v>
      </c>
      <c r="R15" s="20">
        <f t="shared" si="6"/>
        <v>9113772.3045062516</v>
      </c>
      <c r="S15" s="20">
        <f t="shared" si="7"/>
        <v>3283020.1129878904</v>
      </c>
      <c r="T15" s="20">
        <f t="shared" si="8"/>
        <v>152826.26490000001</v>
      </c>
      <c r="U15" s="21">
        <f t="shared" si="9"/>
        <v>4026.579115916968</v>
      </c>
      <c r="V15" s="5"/>
      <c r="W15" s="22">
        <f t="shared" si="10"/>
        <v>8801190.2223999966</v>
      </c>
      <c r="X15" s="22">
        <f t="shared" si="11"/>
        <v>1643216.3343999996</v>
      </c>
      <c r="Y15" s="22">
        <f t="shared" si="12"/>
        <v>1272474.2415999994</v>
      </c>
      <c r="Z15" s="22">
        <f t="shared" si="13"/>
        <v>384896.15999999986</v>
      </c>
      <c r="AA15" s="22">
        <f t="shared" si="14"/>
        <v>495841.30560000014</v>
      </c>
      <c r="AB15" s="22">
        <f t="shared" si="15"/>
        <v>761081.76</v>
      </c>
      <c r="AC15" s="22">
        <f t="shared" si="16"/>
        <v>1088933.9904</v>
      </c>
      <c r="AD15" s="19">
        <f t="shared" si="17"/>
        <v>3801.0043428546614</v>
      </c>
    </row>
    <row r="16" spans="2:30" x14ac:dyDescent="0.25">
      <c r="B16" s="3">
        <v>13</v>
      </c>
      <c r="C16" s="4">
        <v>32</v>
      </c>
      <c r="D16" s="4">
        <v>96</v>
      </c>
      <c r="E16" s="4">
        <v>37</v>
      </c>
      <c r="F16" s="4">
        <v>60</v>
      </c>
      <c r="G16" s="4">
        <v>85</v>
      </c>
      <c r="H16" s="4">
        <v>80</v>
      </c>
      <c r="I16" s="4">
        <v>87</v>
      </c>
      <c r="J16" s="3" t="s">
        <v>9</v>
      </c>
      <c r="K16" s="5"/>
      <c r="N16" s="20">
        <f t="shared" si="2"/>
        <v>542749.91211914073</v>
      </c>
      <c r="O16" s="20">
        <f t="shared" si="3"/>
        <v>1504598.1576753906</v>
      </c>
      <c r="P16" s="20">
        <f t="shared" si="4"/>
        <v>174657.12640000001</v>
      </c>
      <c r="Q16" s="20">
        <f t="shared" si="5"/>
        <v>1365088.4568999996</v>
      </c>
      <c r="R16" s="20">
        <f t="shared" si="6"/>
        <v>9259255.62450625</v>
      </c>
      <c r="S16" s="20">
        <f t="shared" si="7"/>
        <v>3272157.6492378907</v>
      </c>
      <c r="T16" s="20">
        <f t="shared" si="8"/>
        <v>181416.36490000002</v>
      </c>
      <c r="U16" s="21">
        <f t="shared" si="9"/>
        <v>4037.3163477412409</v>
      </c>
      <c r="V16" s="5"/>
      <c r="W16" s="22">
        <f t="shared" si="10"/>
        <v>8736044.2623999957</v>
      </c>
      <c r="X16" s="22">
        <f t="shared" si="11"/>
        <v>1567203.5343999998</v>
      </c>
      <c r="Y16" s="22">
        <f t="shared" si="12"/>
        <v>1254489.6015999995</v>
      </c>
      <c r="Z16" s="22">
        <f t="shared" si="13"/>
        <v>396144.35999999981</v>
      </c>
      <c r="AA16" s="22">
        <f t="shared" si="14"/>
        <v>530216.98560000013</v>
      </c>
      <c r="AB16" s="22">
        <f t="shared" si="15"/>
        <v>755856.36</v>
      </c>
      <c r="AC16" s="22">
        <f t="shared" si="16"/>
        <v>1163205.3903999999</v>
      </c>
      <c r="AD16" s="19">
        <f t="shared" si="17"/>
        <v>3795.1496010565897</v>
      </c>
    </row>
    <row r="17" spans="2:30" x14ac:dyDescent="0.25">
      <c r="B17" s="3">
        <v>14</v>
      </c>
      <c r="C17" s="8">
        <v>77</v>
      </c>
      <c r="D17" s="8">
        <v>54</v>
      </c>
      <c r="E17" s="8">
        <v>100</v>
      </c>
      <c r="F17" s="8">
        <v>69</v>
      </c>
      <c r="G17" s="8">
        <v>51</v>
      </c>
      <c r="H17" s="8">
        <v>55</v>
      </c>
      <c r="I17" s="8">
        <v>60</v>
      </c>
      <c r="J17" s="3" t="s">
        <v>8</v>
      </c>
      <c r="K17" s="9" t="s">
        <v>16</v>
      </c>
      <c r="N17" s="20">
        <f t="shared" si="2"/>
        <v>641145.51211914071</v>
      </c>
      <c r="O17" s="20">
        <f t="shared" si="3"/>
        <v>1436691.4026753907</v>
      </c>
      <c r="P17" s="20">
        <f t="shared" si="4"/>
        <v>224600.16640000002</v>
      </c>
      <c r="Q17" s="20">
        <f t="shared" si="5"/>
        <v>1390913.5968999998</v>
      </c>
      <c r="R17" s="20">
        <f t="shared" si="6"/>
        <v>9047477.4495062511</v>
      </c>
      <c r="S17" s="20">
        <f t="shared" si="7"/>
        <v>3272157.6492378907</v>
      </c>
      <c r="T17" s="20">
        <f t="shared" si="8"/>
        <v>155969.70490000001</v>
      </c>
      <c r="U17" s="21">
        <f t="shared" si="9"/>
        <v>4021.0639738430764</v>
      </c>
      <c r="V17" s="5"/>
      <c r="W17" s="22">
        <f t="shared" si="10"/>
        <v>9118467.3023999967</v>
      </c>
      <c r="X17" s="22">
        <f t="shared" si="11"/>
        <v>1497882.2543999997</v>
      </c>
      <c r="Y17" s="22">
        <f t="shared" si="12"/>
        <v>1383070.0815999995</v>
      </c>
      <c r="Z17" s="22">
        <f t="shared" si="13"/>
        <v>410112.1599999998</v>
      </c>
      <c r="AA17" s="22">
        <f t="shared" si="14"/>
        <v>480470.78560000012</v>
      </c>
      <c r="AB17" s="22">
        <f t="shared" si="15"/>
        <v>755856.36</v>
      </c>
      <c r="AC17" s="22">
        <f t="shared" si="16"/>
        <v>1097298.1503999999</v>
      </c>
      <c r="AD17" s="19">
        <f t="shared" si="17"/>
        <v>3839.681900157876</v>
      </c>
    </row>
    <row r="18" spans="2:30" x14ac:dyDescent="0.25">
      <c r="B18" s="3">
        <v>15</v>
      </c>
      <c r="C18" s="4">
        <v>96</v>
      </c>
      <c r="D18" s="4">
        <v>63</v>
      </c>
      <c r="E18" s="4">
        <v>58</v>
      </c>
      <c r="F18" s="4">
        <v>50</v>
      </c>
      <c r="G18" s="4">
        <v>94</v>
      </c>
      <c r="H18" s="4">
        <v>39</v>
      </c>
      <c r="I18" s="4">
        <v>49</v>
      </c>
      <c r="J18" s="3" t="s">
        <v>10</v>
      </c>
      <c r="K18" s="5"/>
      <c r="N18" s="20">
        <f t="shared" si="2"/>
        <v>571106.10586914071</v>
      </c>
      <c r="O18" s="20">
        <f t="shared" si="3"/>
        <v>1539139.5351753908</v>
      </c>
      <c r="P18" s="20">
        <f t="shared" si="4"/>
        <v>168855.2464</v>
      </c>
      <c r="Q18" s="20">
        <f t="shared" si="5"/>
        <v>1369765.9368999999</v>
      </c>
      <c r="R18" s="20">
        <f t="shared" si="6"/>
        <v>9253170.8195062503</v>
      </c>
      <c r="S18" s="20">
        <f t="shared" si="7"/>
        <v>3363228.1804878907</v>
      </c>
      <c r="T18" s="20">
        <f t="shared" si="8"/>
        <v>178024.92490000001</v>
      </c>
      <c r="U18" s="21">
        <f t="shared" si="9"/>
        <v>4055.0327679611505</v>
      </c>
      <c r="V18" s="5"/>
      <c r="W18" s="22">
        <f t="shared" si="10"/>
        <v>8848721.1023999956</v>
      </c>
      <c r="X18" s="22">
        <f t="shared" si="11"/>
        <v>1602452.1743999997</v>
      </c>
      <c r="Y18" s="22">
        <f t="shared" si="12"/>
        <v>1238858.0415999994</v>
      </c>
      <c r="Z18" s="22">
        <f t="shared" si="13"/>
        <v>398665.95999999985</v>
      </c>
      <c r="AA18" s="22">
        <f t="shared" si="14"/>
        <v>528761.66560000007</v>
      </c>
      <c r="AB18" s="22">
        <f t="shared" si="15"/>
        <v>799951.35999999999</v>
      </c>
      <c r="AC18" s="22">
        <f t="shared" si="16"/>
        <v>1154593.2304</v>
      </c>
      <c r="AD18" s="19">
        <f t="shared" si="17"/>
        <v>3817.3293720086554</v>
      </c>
    </row>
    <row r="19" spans="2:30" x14ac:dyDescent="0.25">
      <c r="B19" s="3">
        <v>16</v>
      </c>
      <c r="C19" s="10">
        <v>89</v>
      </c>
      <c r="D19" s="10">
        <v>40</v>
      </c>
      <c r="E19" s="10">
        <v>89</v>
      </c>
      <c r="F19" s="10">
        <v>88</v>
      </c>
      <c r="G19" s="10">
        <v>70</v>
      </c>
      <c r="H19" s="10">
        <v>75</v>
      </c>
      <c r="I19" s="10">
        <v>94</v>
      </c>
      <c r="J19" s="3" t="s">
        <v>11</v>
      </c>
      <c r="K19" s="11" t="s">
        <v>17</v>
      </c>
      <c r="N19" s="20">
        <f t="shared" si="2"/>
        <v>542749.91211914073</v>
      </c>
      <c r="O19" s="20">
        <f t="shared" si="3"/>
        <v>1516889.3639253906</v>
      </c>
      <c r="P19" s="20">
        <f t="shared" si="4"/>
        <v>205136.5264</v>
      </c>
      <c r="Q19" s="20">
        <f t="shared" si="5"/>
        <v>1414600.9968999997</v>
      </c>
      <c r="R19" s="20">
        <f t="shared" si="6"/>
        <v>8993416.2045062501</v>
      </c>
      <c r="S19" s="20">
        <f t="shared" si="7"/>
        <v>3422169.3204878904</v>
      </c>
      <c r="T19" s="20">
        <f t="shared" si="8"/>
        <v>187428.3849</v>
      </c>
      <c r="U19" s="21">
        <f t="shared" si="9"/>
        <v>4035.144447134287</v>
      </c>
      <c r="V19" s="5"/>
      <c r="W19" s="22">
        <f t="shared" si="10"/>
        <v>8736044.2623999957</v>
      </c>
      <c r="X19" s="22">
        <f t="shared" si="11"/>
        <v>1579747.3343999998</v>
      </c>
      <c r="Y19" s="22">
        <f t="shared" si="12"/>
        <v>1334117.4015999993</v>
      </c>
      <c r="Z19" s="22">
        <f t="shared" si="13"/>
        <v>423020.1599999998</v>
      </c>
      <c r="AA19" s="22">
        <f t="shared" si="14"/>
        <v>468074.90560000011</v>
      </c>
      <c r="AB19" s="22">
        <f t="shared" si="15"/>
        <v>828828.15999999992</v>
      </c>
      <c r="AC19" s="22">
        <f t="shared" si="16"/>
        <v>1178353.6703999999</v>
      </c>
      <c r="AD19" s="19">
        <f t="shared" si="17"/>
        <v>3814.2084230414043</v>
      </c>
    </row>
    <row r="20" spans="2:30" x14ac:dyDescent="0.25">
      <c r="B20" s="3">
        <v>17</v>
      </c>
      <c r="C20" s="4">
        <v>70</v>
      </c>
      <c r="D20" s="4">
        <v>89</v>
      </c>
      <c r="E20" s="4">
        <v>48</v>
      </c>
      <c r="F20" s="4">
        <v>84</v>
      </c>
      <c r="G20" s="4">
        <v>71</v>
      </c>
      <c r="H20" s="4">
        <v>96</v>
      </c>
      <c r="I20" s="4">
        <v>43</v>
      </c>
      <c r="J20" s="3" t="s">
        <v>12</v>
      </c>
      <c r="K20" s="5"/>
      <c r="N20" s="20">
        <f t="shared" si="2"/>
        <v>553112.93086914066</v>
      </c>
      <c r="O20" s="20">
        <f t="shared" si="3"/>
        <v>1574072.9126753907</v>
      </c>
      <c r="P20" s="20">
        <f t="shared" si="4"/>
        <v>178016.48640000002</v>
      </c>
      <c r="Q20" s="20">
        <f t="shared" si="5"/>
        <v>1325652.8768999998</v>
      </c>
      <c r="R20" s="20">
        <f t="shared" si="6"/>
        <v>9137939.5245062504</v>
      </c>
      <c r="S20" s="20">
        <f t="shared" si="7"/>
        <v>3290271.7554878904</v>
      </c>
      <c r="T20" s="20">
        <f t="shared" si="8"/>
        <v>150489.68489999999</v>
      </c>
      <c r="U20" s="21">
        <f t="shared" si="9"/>
        <v>4026.1093094622597</v>
      </c>
      <c r="V20" s="5"/>
      <c r="W20" s="22">
        <f t="shared" si="10"/>
        <v>8777472.7823999971</v>
      </c>
      <c r="X20" s="22">
        <f t="shared" si="11"/>
        <v>1638092.8143999998</v>
      </c>
      <c r="Y20" s="22">
        <f t="shared" si="12"/>
        <v>1263465.9215999993</v>
      </c>
      <c r="Z20" s="22">
        <f t="shared" si="13"/>
        <v>375033.75999999983</v>
      </c>
      <c r="AA20" s="22">
        <f t="shared" si="14"/>
        <v>501490.58560000011</v>
      </c>
      <c r="AB20" s="22">
        <f t="shared" si="15"/>
        <v>764575.36</v>
      </c>
      <c r="AC20" s="22">
        <f t="shared" si="16"/>
        <v>1082681.8703999999</v>
      </c>
      <c r="AD20" s="19">
        <f t="shared" si="17"/>
        <v>3795.1038318338533</v>
      </c>
    </row>
    <row r="21" spans="2:30" x14ac:dyDescent="0.25">
      <c r="B21" s="3">
        <v>18</v>
      </c>
      <c r="C21" s="4">
        <v>80</v>
      </c>
      <c r="D21" s="4">
        <v>58</v>
      </c>
      <c r="E21" s="4">
        <v>97</v>
      </c>
      <c r="F21" s="4">
        <v>70</v>
      </c>
      <c r="G21" s="4">
        <v>40</v>
      </c>
      <c r="H21" s="4">
        <v>59</v>
      </c>
      <c r="I21" s="4">
        <v>59</v>
      </c>
      <c r="J21" s="3" t="s">
        <v>8</v>
      </c>
      <c r="K21" s="5"/>
      <c r="N21" s="20">
        <f t="shared" si="2"/>
        <v>581735.12461914064</v>
      </c>
      <c r="O21" s="20">
        <f t="shared" si="3"/>
        <v>1453521.0914253907</v>
      </c>
      <c r="P21" s="20">
        <f t="shared" si="4"/>
        <v>214294.92640000003</v>
      </c>
      <c r="Q21" s="20">
        <f t="shared" si="5"/>
        <v>1334879.8368999998</v>
      </c>
      <c r="R21" s="20">
        <f t="shared" si="6"/>
        <v>9131894.7195062507</v>
      </c>
      <c r="S21" s="20">
        <f t="shared" si="7"/>
        <v>3214528.5092378906</v>
      </c>
      <c r="T21" s="20">
        <f t="shared" si="8"/>
        <v>192659.54490000001</v>
      </c>
      <c r="U21" s="21">
        <f t="shared" si="9"/>
        <v>4015.4095373932496</v>
      </c>
      <c r="V21" s="5"/>
      <c r="W21" s="22">
        <f t="shared" si="10"/>
        <v>8890415.622399997</v>
      </c>
      <c r="X21" s="22">
        <f t="shared" si="11"/>
        <v>1515065.5743999998</v>
      </c>
      <c r="Y21" s="22">
        <f t="shared" si="12"/>
        <v>1357318.2015999993</v>
      </c>
      <c r="Z21" s="22">
        <f t="shared" si="13"/>
        <v>379948.95999999985</v>
      </c>
      <c r="AA21" s="22">
        <f t="shared" si="14"/>
        <v>500075.2656000001</v>
      </c>
      <c r="AB21" s="22">
        <f t="shared" si="15"/>
        <v>728291.55999999994</v>
      </c>
      <c r="AC21" s="22">
        <f t="shared" si="16"/>
        <v>1191415.9103999999</v>
      </c>
      <c r="AD21" s="19">
        <f t="shared" si="17"/>
        <v>3816.0884547400096</v>
      </c>
    </row>
    <row r="22" spans="2:30" x14ac:dyDescent="0.25">
      <c r="B22" s="3">
        <v>19</v>
      </c>
      <c r="C22" s="4">
        <v>75</v>
      </c>
      <c r="D22" s="4">
        <v>50</v>
      </c>
      <c r="E22" s="4">
        <v>98</v>
      </c>
      <c r="F22" s="4">
        <v>65</v>
      </c>
      <c r="G22" s="4">
        <v>49</v>
      </c>
      <c r="H22" s="4">
        <v>60</v>
      </c>
      <c r="I22" s="4">
        <v>63</v>
      </c>
      <c r="J22" s="3" t="s">
        <v>8</v>
      </c>
      <c r="K22" s="5"/>
      <c r="N22" s="20">
        <f t="shared" si="2"/>
        <v>566580.81211914064</v>
      </c>
      <c r="O22" s="20">
        <f t="shared" si="3"/>
        <v>1529230.5701753907</v>
      </c>
      <c r="P22" s="20">
        <f t="shared" si="4"/>
        <v>171329.76640000002</v>
      </c>
      <c r="Q22" s="20">
        <f t="shared" si="5"/>
        <v>1367426.1968999996</v>
      </c>
      <c r="R22" s="20">
        <f t="shared" si="6"/>
        <v>9320213.6745062508</v>
      </c>
      <c r="S22" s="20">
        <f t="shared" si="7"/>
        <v>3348572.8954878906</v>
      </c>
      <c r="T22" s="20">
        <f t="shared" si="8"/>
        <v>178869.7849</v>
      </c>
      <c r="U22" s="21">
        <f t="shared" si="9"/>
        <v>4059.8305014481421</v>
      </c>
      <c r="V22" s="5"/>
      <c r="W22" s="22">
        <f t="shared" si="10"/>
        <v>8830882.0223999955</v>
      </c>
      <c r="X22" s="22">
        <f t="shared" si="11"/>
        <v>1592341.1343999996</v>
      </c>
      <c r="Y22" s="22">
        <f t="shared" si="12"/>
        <v>1245545.2815999994</v>
      </c>
      <c r="Z22" s="22">
        <f t="shared" si="13"/>
        <v>397404.1599999998</v>
      </c>
      <c r="AA22" s="22">
        <f t="shared" si="14"/>
        <v>544880.18560000008</v>
      </c>
      <c r="AB22" s="22">
        <f t="shared" si="15"/>
        <v>792812.15999999992</v>
      </c>
      <c r="AC22" s="22">
        <f t="shared" si="16"/>
        <v>1156743.2704</v>
      </c>
      <c r="AD22" s="19">
        <f t="shared" si="17"/>
        <v>3815.8365025771209</v>
      </c>
    </row>
    <row r="23" spans="2:30" x14ac:dyDescent="0.25">
      <c r="B23" s="3">
        <v>20</v>
      </c>
      <c r="C23" s="4">
        <v>31</v>
      </c>
      <c r="D23" s="4">
        <v>100</v>
      </c>
      <c r="E23" s="4">
        <v>36</v>
      </c>
      <c r="F23" s="4">
        <v>60</v>
      </c>
      <c r="G23" s="4">
        <v>83</v>
      </c>
      <c r="H23" s="4">
        <v>78</v>
      </c>
      <c r="I23" s="4">
        <v>79</v>
      </c>
      <c r="J23" s="3" t="s">
        <v>9</v>
      </c>
      <c r="K23" s="5"/>
      <c r="N23" s="20">
        <f t="shared" si="2"/>
        <v>574132.96836914064</v>
      </c>
      <c r="O23" s="20">
        <f t="shared" si="3"/>
        <v>1549080.5001753906</v>
      </c>
      <c r="P23" s="20">
        <f t="shared" si="4"/>
        <v>170502.92640000003</v>
      </c>
      <c r="Q23" s="20">
        <f t="shared" si="5"/>
        <v>1379144.8968999998</v>
      </c>
      <c r="R23" s="20">
        <f t="shared" si="6"/>
        <v>9265342.4295062516</v>
      </c>
      <c r="S23" s="20">
        <f t="shared" si="7"/>
        <v>3344914.0742378905</v>
      </c>
      <c r="T23" s="20">
        <f t="shared" si="8"/>
        <v>175502.3449</v>
      </c>
      <c r="U23" s="21">
        <f t="shared" si="9"/>
        <v>4056.9224962388266</v>
      </c>
      <c r="V23" s="5"/>
      <c r="W23" s="22">
        <f t="shared" si="10"/>
        <v>8860623.8223999962</v>
      </c>
      <c r="X23" s="22">
        <f t="shared" si="11"/>
        <v>1612595.2143999997</v>
      </c>
      <c r="Y23" s="22">
        <f t="shared" si="12"/>
        <v>1243314.2015999993</v>
      </c>
      <c r="Z23" s="22">
        <f t="shared" si="13"/>
        <v>403733.1599999998</v>
      </c>
      <c r="AA23" s="22">
        <f t="shared" si="14"/>
        <v>531674.30560000008</v>
      </c>
      <c r="AB23" s="22">
        <f t="shared" si="15"/>
        <v>791032.36</v>
      </c>
      <c r="AC23" s="22">
        <f t="shared" si="16"/>
        <v>1148155.1103999999</v>
      </c>
      <c r="AD23" s="19">
        <f t="shared" si="17"/>
        <v>3819.8335270532398</v>
      </c>
    </row>
    <row r="24" spans="2:30" x14ac:dyDescent="0.25">
      <c r="B24" s="3">
        <v>21</v>
      </c>
      <c r="C24" s="1">
        <v>98</v>
      </c>
      <c r="D24" s="1">
        <v>68</v>
      </c>
      <c r="E24" s="1">
        <v>60</v>
      </c>
      <c r="F24" s="1">
        <v>49</v>
      </c>
      <c r="G24" s="1">
        <v>92</v>
      </c>
      <c r="H24" s="1">
        <v>40</v>
      </c>
      <c r="I24" s="1">
        <v>48</v>
      </c>
      <c r="J24" s="3" t="s">
        <v>10</v>
      </c>
      <c r="K24" s="12" t="s">
        <v>19</v>
      </c>
      <c r="N24" s="20">
        <f t="shared" si="2"/>
        <v>642747.94336914073</v>
      </c>
      <c r="O24" s="20">
        <f t="shared" si="3"/>
        <v>1427118.4376753906</v>
      </c>
      <c r="P24" s="20">
        <f t="shared" si="4"/>
        <v>225549.00640000001</v>
      </c>
      <c r="Q24" s="20">
        <f t="shared" si="5"/>
        <v>1390913.5968999998</v>
      </c>
      <c r="R24" s="20">
        <f t="shared" si="6"/>
        <v>9059513.0595062505</v>
      </c>
      <c r="S24" s="20">
        <f t="shared" si="7"/>
        <v>3279397.2917378903</v>
      </c>
      <c r="T24" s="20">
        <f t="shared" si="8"/>
        <v>162352.58490000002</v>
      </c>
      <c r="U24" s="21">
        <f t="shared" si="9"/>
        <v>4023.3806581640606</v>
      </c>
      <c r="V24" s="5"/>
      <c r="W24" s="22">
        <f t="shared" si="10"/>
        <v>9124507.6623999961</v>
      </c>
      <c r="X24" s="22">
        <f t="shared" si="11"/>
        <v>1488107.2143999997</v>
      </c>
      <c r="Y24" s="22">
        <f t="shared" si="12"/>
        <v>1385423.1615999993</v>
      </c>
      <c r="Z24" s="22">
        <f t="shared" si="13"/>
        <v>410112.1599999998</v>
      </c>
      <c r="AA24" s="22">
        <f t="shared" si="14"/>
        <v>483247.42560000013</v>
      </c>
      <c r="AB24" s="22">
        <f t="shared" si="15"/>
        <v>759337.96</v>
      </c>
      <c r="AC24" s="22">
        <f t="shared" si="16"/>
        <v>1114122.4704</v>
      </c>
      <c r="AD24" s="19">
        <f t="shared" si="17"/>
        <v>3842.5067409700137</v>
      </c>
    </row>
    <row r="25" spans="2:30" x14ac:dyDescent="0.25">
      <c r="B25" s="3">
        <v>22</v>
      </c>
      <c r="C25" s="4">
        <v>86</v>
      </c>
      <c r="D25" s="4">
        <v>39</v>
      </c>
      <c r="E25" s="4">
        <v>80</v>
      </c>
      <c r="F25" s="4">
        <v>89</v>
      </c>
      <c r="G25" s="4">
        <v>69</v>
      </c>
      <c r="H25" s="4">
        <v>78</v>
      </c>
      <c r="I25" s="4">
        <v>96</v>
      </c>
      <c r="J25" s="3" t="s">
        <v>11</v>
      </c>
      <c r="K25" s="5"/>
      <c r="N25" s="20">
        <f t="shared" si="2"/>
        <v>539807.04961914069</v>
      </c>
      <c r="O25" s="20">
        <f t="shared" si="3"/>
        <v>1504598.1576753906</v>
      </c>
      <c r="P25" s="20">
        <f t="shared" si="4"/>
        <v>203328.84640000001</v>
      </c>
      <c r="Q25" s="20">
        <f t="shared" si="5"/>
        <v>1416980.7368999997</v>
      </c>
      <c r="R25" s="20">
        <f t="shared" si="6"/>
        <v>9005415.8145062514</v>
      </c>
      <c r="S25" s="20">
        <f t="shared" si="7"/>
        <v>3418470.4992378904</v>
      </c>
      <c r="T25" s="20">
        <f t="shared" si="8"/>
        <v>188295.24490000002</v>
      </c>
      <c r="U25" s="21">
        <f t="shared" si="9"/>
        <v>4034.4635763926126</v>
      </c>
      <c r="V25" s="5"/>
      <c r="W25" s="22">
        <f t="shared" si="10"/>
        <v>8724225.5423999969</v>
      </c>
      <c r="X25" s="22">
        <f t="shared" si="11"/>
        <v>1567203.5343999998</v>
      </c>
      <c r="Y25" s="22">
        <f t="shared" si="12"/>
        <v>1329501.2415999994</v>
      </c>
      <c r="Z25" s="22">
        <f t="shared" si="13"/>
        <v>424321.95999999985</v>
      </c>
      <c r="AA25" s="22">
        <f t="shared" si="14"/>
        <v>470815.54560000013</v>
      </c>
      <c r="AB25" s="22">
        <f t="shared" si="15"/>
        <v>827008.36</v>
      </c>
      <c r="AC25" s="22">
        <f t="shared" si="16"/>
        <v>1180525.7104</v>
      </c>
      <c r="AD25" s="19">
        <f t="shared" si="17"/>
        <v>3810.9843734132519</v>
      </c>
    </row>
    <row r="26" spans="2:30" x14ac:dyDescent="0.25">
      <c r="B26" s="3">
        <v>23</v>
      </c>
      <c r="C26" s="4">
        <v>40</v>
      </c>
      <c r="D26" s="4">
        <v>91</v>
      </c>
      <c r="E26" s="4">
        <v>75</v>
      </c>
      <c r="F26" s="4">
        <v>35</v>
      </c>
      <c r="G26" s="4">
        <v>75</v>
      </c>
      <c r="H26" s="4">
        <v>39</v>
      </c>
      <c r="I26" s="4">
        <v>73</v>
      </c>
      <c r="J26" s="3" t="s">
        <v>12</v>
      </c>
      <c r="K26" s="5"/>
      <c r="N26" s="20">
        <f t="shared" si="2"/>
        <v>557584.22461914073</v>
      </c>
      <c r="O26" s="20">
        <f t="shared" si="3"/>
        <v>1576583.1539253907</v>
      </c>
      <c r="P26" s="20">
        <f t="shared" si="4"/>
        <v>185692.04640000002</v>
      </c>
      <c r="Q26" s="20">
        <f t="shared" si="5"/>
        <v>1323351.1368999998</v>
      </c>
      <c r="R26" s="20">
        <f t="shared" si="6"/>
        <v>9143986.3295062501</v>
      </c>
      <c r="S26" s="20">
        <f t="shared" si="7"/>
        <v>3279397.2917378903</v>
      </c>
      <c r="T26" s="20">
        <f t="shared" si="8"/>
        <v>148941.96489999999</v>
      </c>
      <c r="U26" s="21">
        <f t="shared" si="9"/>
        <v>4026.851890495685</v>
      </c>
      <c r="V26" s="5"/>
      <c r="W26" s="22">
        <f t="shared" si="10"/>
        <v>8795257.8623999972</v>
      </c>
      <c r="X26" s="22">
        <f t="shared" si="11"/>
        <v>1640653.5743999998</v>
      </c>
      <c r="Y26" s="22">
        <f t="shared" si="12"/>
        <v>1283779.6415999995</v>
      </c>
      <c r="Z26" s="22">
        <f t="shared" si="13"/>
        <v>373809.95999999985</v>
      </c>
      <c r="AA26" s="22">
        <f t="shared" si="14"/>
        <v>502907.90560000011</v>
      </c>
      <c r="AB26" s="22">
        <f t="shared" si="15"/>
        <v>759337.96</v>
      </c>
      <c r="AC26" s="22">
        <f t="shared" si="16"/>
        <v>1078523.7904000001</v>
      </c>
      <c r="AD26" s="19">
        <f t="shared" si="17"/>
        <v>3799.2460692089944</v>
      </c>
    </row>
    <row r="27" spans="2:30" x14ac:dyDescent="0.25">
      <c r="B27" s="3">
        <v>24</v>
      </c>
      <c r="C27" s="4">
        <v>88</v>
      </c>
      <c r="D27" s="4">
        <v>36</v>
      </c>
      <c r="E27" s="4">
        <v>82</v>
      </c>
      <c r="F27" s="4">
        <v>90</v>
      </c>
      <c r="G27" s="4">
        <v>71</v>
      </c>
      <c r="H27" s="4">
        <v>79</v>
      </c>
      <c r="I27" s="4">
        <v>95</v>
      </c>
      <c r="J27" s="3" t="s">
        <v>11</v>
      </c>
      <c r="K27" s="5"/>
      <c r="N27" s="20">
        <f t="shared" si="2"/>
        <v>628398.06211914064</v>
      </c>
      <c r="O27" s="20">
        <f t="shared" si="3"/>
        <v>1448702.6089253908</v>
      </c>
      <c r="P27" s="20">
        <f t="shared" si="4"/>
        <v>190026.2464</v>
      </c>
      <c r="Q27" s="20">
        <f t="shared" si="5"/>
        <v>1450507.0968999998</v>
      </c>
      <c r="R27" s="20">
        <f t="shared" si="6"/>
        <v>9107735.49950625</v>
      </c>
      <c r="S27" s="20">
        <f t="shared" si="7"/>
        <v>3422169.3204878904</v>
      </c>
      <c r="T27" s="20">
        <f t="shared" si="8"/>
        <v>167223.74490000002</v>
      </c>
      <c r="U27" s="21">
        <f t="shared" si="9"/>
        <v>4051.513615827876</v>
      </c>
      <c r="V27" s="5"/>
      <c r="W27" s="22">
        <f t="shared" si="10"/>
        <v>9070216.4223999958</v>
      </c>
      <c r="X27" s="22">
        <f t="shared" si="11"/>
        <v>1510146.0543999998</v>
      </c>
      <c r="Y27" s="22">
        <f t="shared" si="12"/>
        <v>1295135.0415999994</v>
      </c>
      <c r="Z27" s="22">
        <f t="shared" si="13"/>
        <v>442757.1599999998</v>
      </c>
      <c r="AA27" s="22">
        <f t="shared" si="14"/>
        <v>494433.98560000013</v>
      </c>
      <c r="AB27" s="22">
        <f t="shared" si="15"/>
        <v>828828.15999999992</v>
      </c>
      <c r="AC27" s="22">
        <f t="shared" si="16"/>
        <v>1126824.7104</v>
      </c>
      <c r="AD27" s="19">
        <f t="shared" si="17"/>
        <v>3842.9599964610607</v>
      </c>
    </row>
    <row r="28" spans="2:30" x14ac:dyDescent="0.25">
      <c r="B28" s="3">
        <v>25</v>
      </c>
      <c r="C28" s="13">
        <v>30</v>
      </c>
      <c r="D28" s="13">
        <v>90</v>
      </c>
      <c r="E28" s="13">
        <v>30</v>
      </c>
      <c r="F28" s="13">
        <v>58</v>
      </c>
      <c r="G28" s="13">
        <v>77</v>
      </c>
      <c r="H28" s="13">
        <v>79</v>
      </c>
      <c r="I28" s="13">
        <v>78</v>
      </c>
      <c r="J28" s="3" t="s">
        <v>9</v>
      </c>
      <c r="K28" s="14" t="s">
        <v>20</v>
      </c>
      <c r="N28" s="20">
        <f t="shared" si="2"/>
        <v>554601.36211914069</v>
      </c>
      <c r="O28" s="20">
        <f t="shared" si="3"/>
        <v>1584125.8776753906</v>
      </c>
      <c r="P28" s="20">
        <f t="shared" si="4"/>
        <v>183972.36640000003</v>
      </c>
      <c r="Q28" s="20">
        <f t="shared" si="5"/>
        <v>1321051.3968999998</v>
      </c>
      <c r="R28" s="20">
        <f t="shared" si="6"/>
        <v>9131894.7195062507</v>
      </c>
      <c r="S28" s="20">
        <f t="shared" si="7"/>
        <v>3275776.4704878908</v>
      </c>
      <c r="T28" s="20">
        <f t="shared" si="8"/>
        <v>149714.82490000001</v>
      </c>
      <c r="U28" s="21">
        <f t="shared" si="9"/>
        <v>4025.0636042165438</v>
      </c>
      <c r="V28" s="5"/>
      <c r="W28" s="22">
        <f t="shared" si="10"/>
        <v>8783399.1423999965</v>
      </c>
      <c r="X28" s="22">
        <f t="shared" si="11"/>
        <v>1648347.8543999996</v>
      </c>
      <c r="Y28" s="22">
        <f t="shared" si="12"/>
        <v>1279251.4815999994</v>
      </c>
      <c r="Z28" s="22">
        <f t="shared" si="13"/>
        <v>372588.15999999986</v>
      </c>
      <c r="AA28" s="22">
        <f t="shared" si="14"/>
        <v>500075.2656000001</v>
      </c>
      <c r="AB28" s="22">
        <f t="shared" si="15"/>
        <v>757596.15999999992</v>
      </c>
      <c r="AC28" s="22">
        <f t="shared" si="16"/>
        <v>1080601.8303999999</v>
      </c>
      <c r="AD28" s="19">
        <f t="shared" si="17"/>
        <v>3797.6123939127851</v>
      </c>
    </row>
    <row r="29" spans="2:30" x14ac:dyDescent="0.25">
      <c r="B29" s="3">
        <v>26</v>
      </c>
      <c r="C29" s="4">
        <v>78</v>
      </c>
      <c r="D29" s="4">
        <v>51</v>
      </c>
      <c r="E29" s="4">
        <v>94</v>
      </c>
      <c r="F29" s="4">
        <v>67</v>
      </c>
      <c r="G29" s="4">
        <v>59</v>
      </c>
      <c r="H29" s="4">
        <v>61</v>
      </c>
      <c r="I29" s="4">
        <v>69</v>
      </c>
      <c r="J29" s="3" t="s">
        <v>8</v>
      </c>
      <c r="K29" s="5"/>
      <c r="N29" s="20">
        <f t="shared" si="2"/>
        <v>644352.37461914076</v>
      </c>
      <c r="O29" s="20">
        <f t="shared" si="3"/>
        <v>1451110.8501753907</v>
      </c>
      <c r="P29" s="20">
        <f t="shared" si="4"/>
        <v>231284.04640000002</v>
      </c>
      <c r="Q29" s="20">
        <f t="shared" si="5"/>
        <v>1395635.0768999998</v>
      </c>
      <c r="R29" s="20">
        <f t="shared" si="6"/>
        <v>9095667.8895062506</v>
      </c>
      <c r="S29" s="20">
        <f t="shared" si="7"/>
        <v>3275776.4704878908</v>
      </c>
      <c r="T29" s="20">
        <f t="shared" si="8"/>
        <v>163159.4449</v>
      </c>
      <c r="U29" s="21">
        <f t="shared" si="9"/>
        <v>4031.9953066674907</v>
      </c>
      <c r="V29" s="5"/>
      <c r="W29" s="22">
        <f t="shared" si="10"/>
        <v>9130550.0223999955</v>
      </c>
      <c r="X29" s="22">
        <f t="shared" si="11"/>
        <v>1512604.8143999998</v>
      </c>
      <c r="Y29" s="22">
        <f t="shared" si="12"/>
        <v>1399583.6415999993</v>
      </c>
      <c r="Z29" s="22">
        <f t="shared" si="13"/>
        <v>412677.75999999983</v>
      </c>
      <c r="AA29" s="22">
        <f t="shared" si="14"/>
        <v>491625.34560000012</v>
      </c>
      <c r="AB29" s="22">
        <f t="shared" si="15"/>
        <v>757596.15999999992</v>
      </c>
      <c r="AC29" s="22">
        <f t="shared" si="16"/>
        <v>1116234.5104</v>
      </c>
      <c r="AD29" s="19">
        <f t="shared" si="17"/>
        <v>3849.7885986635679</v>
      </c>
    </row>
    <row r="30" spans="2:30" x14ac:dyDescent="0.25">
      <c r="B30" s="3">
        <v>27</v>
      </c>
      <c r="C30" s="4">
        <v>99</v>
      </c>
      <c r="D30" s="4">
        <v>66</v>
      </c>
      <c r="E30" s="4">
        <v>64</v>
      </c>
      <c r="F30" s="4">
        <v>51</v>
      </c>
      <c r="G30" s="4">
        <v>97</v>
      </c>
      <c r="H30" s="4">
        <v>42</v>
      </c>
      <c r="I30" s="4">
        <v>45</v>
      </c>
      <c r="J30" s="3" t="s">
        <v>10</v>
      </c>
      <c r="K30" s="5"/>
      <c r="N30" s="20">
        <f t="shared" si="2"/>
        <v>569595.67461914069</v>
      </c>
      <c r="O30" s="20">
        <f t="shared" si="3"/>
        <v>1546592.2589253907</v>
      </c>
      <c r="P30" s="20">
        <f t="shared" si="4"/>
        <v>173822.28640000001</v>
      </c>
      <c r="Q30" s="20">
        <f t="shared" si="5"/>
        <v>1374451.4168999998</v>
      </c>
      <c r="R30" s="20">
        <f t="shared" si="6"/>
        <v>9204564.3795062508</v>
      </c>
      <c r="S30" s="20">
        <f t="shared" si="7"/>
        <v>3341257.2529878905</v>
      </c>
      <c r="T30" s="20">
        <f t="shared" si="8"/>
        <v>170511.18489999999</v>
      </c>
      <c r="U30" s="21">
        <f t="shared" si="9"/>
        <v>4047.3194158898154</v>
      </c>
      <c r="V30" s="5"/>
      <c r="W30" s="22">
        <f t="shared" si="10"/>
        <v>8842772.7423999961</v>
      </c>
      <c r="X30" s="22">
        <f t="shared" si="11"/>
        <v>1610056.4543999997</v>
      </c>
      <c r="Y30" s="22">
        <f t="shared" si="12"/>
        <v>1252250.5215999994</v>
      </c>
      <c r="Z30" s="22">
        <f t="shared" si="13"/>
        <v>401195.55999999982</v>
      </c>
      <c r="AA30" s="22">
        <f t="shared" si="14"/>
        <v>517191.10560000013</v>
      </c>
      <c r="AB30" s="22">
        <f t="shared" si="15"/>
        <v>789254.55999999994</v>
      </c>
      <c r="AC30" s="22">
        <f t="shared" si="16"/>
        <v>1135332.8703999999</v>
      </c>
      <c r="AD30" s="19">
        <f t="shared" si="17"/>
        <v>3814.1911087935796</v>
      </c>
    </row>
    <row r="31" spans="2:30" x14ac:dyDescent="0.25">
      <c r="B31" s="3">
        <v>28</v>
      </c>
      <c r="C31" s="4">
        <v>84</v>
      </c>
      <c r="D31" s="4">
        <v>38</v>
      </c>
      <c r="E31" s="4">
        <v>84</v>
      </c>
      <c r="F31" s="4">
        <v>96</v>
      </c>
      <c r="G31" s="4">
        <v>60</v>
      </c>
      <c r="H31" s="4">
        <v>80</v>
      </c>
      <c r="I31" s="4">
        <v>89</v>
      </c>
      <c r="J31" s="3" t="s">
        <v>11</v>
      </c>
      <c r="K31" s="5"/>
      <c r="N31" s="20">
        <f t="shared" si="2"/>
        <v>538338.61836914066</v>
      </c>
      <c r="O31" s="20">
        <f t="shared" si="3"/>
        <v>1509508.6401753908</v>
      </c>
      <c r="P31" s="20">
        <f t="shared" si="4"/>
        <v>199737.48640000002</v>
      </c>
      <c r="Q31" s="20">
        <f t="shared" si="5"/>
        <v>1412223.2568999997</v>
      </c>
      <c r="R31" s="20">
        <f t="shared" si="6"/>
        <v>8975431.789506251</v>
      </c>
      <c r="S31" s="20">
        <f t="shared" si="7"/>
        <v>3411078.8567378907</v>
      </c>
      <c r="T31" s="20">
        <f t="shared" si="8"/>
        <v>190907.82490000001</v>
      </c>
      <c r="U31" s="21">
        <f t="shared" si="9"/>
        <v>4029.5442016422494</v>
      </c>
      <c r="V31" s="5"/>
      <c r="W31" s="22">
        <f t="shared" si="10"/>
        <v>8718319.1823999956</v>
      </c>
      <c r="X31" s="22">
        <f t="shared" si="11"/>
        <v>1572215.0543999998</v>
      </c>
      <c r="Y31" s="22">
        <f t="shared" si="12"/>
        <v>1320292.9215999993</v>
      </c>
      <c r="Z31" s="22">
        <f t="shared" si="13"/>
        <v>421720.35999999981</v>
      </c>
      <c r="AA31" s="22">
        <f t="shared" si="14"/>
        <v>463978.94560000009</v>
      </c>
      <c r="AB31" s="22">
        <f t="shared" si="15"/>
        <v>823374.76</v>
      </c>
      <c r="AC31" s="22">
        <f t="shared" si="16"/>
        <v>1187053.8303999999</v>
      </c>
      <c r="AD31" s="19">
        <f t="shared" si="17"/>
        <v>3808.799686830484</v>
      </c>
    </row>
    <row r="32" spans="2:30" x14ac:dyDescent="0.25">
      <c r="B32" s="3">
        <v>29</v>
      </c>
      <c r="C32" s="4">
        <v>25</v>
      </c>
      <c r="D32" s="4">
        <v>92</v>
      </c>
      <c r="E32" s="4">
        <v>39</v>
      </c>
      <c r="F32" s="4">
        <v>59</v>
      </c>
      <c r="G32" s="4">
        <v>80</v>
      </c>
      <c r="H32" s="4">
        <v>75</v>
      </c>
      <c r="I32" s="4">
        <v>80</v>
      </c>
      <c r="J32" s="3" t="s">
        <v>9</v>
      </c>
      <c r="K32" s="5"/>
      <c r="N32" s="20">
        <f t="shared" si="2"/>
        <v>560575.08711914066</v>
      </c>
      <c r="O32" s="20">
        <f t="shared" si="3"/>
        <v>1579095.3951753906</v>
      </c>
      <c r="P32" s="20">
        <f t="shared" si="4"/>
        <v>182260.68640000001</v>
      </c>
      <c r="Q32" s="20">
        <f t="shared" si="5"/>
        <v>1307294.9568999996</v>
      </c>
      <c r="R32" s="20">
        <f t="shared" si="6"/>
        <v>9198497.5745062511</v>
      </c>
      <c r="S32" s="20">
        <f t="shared" si="7"/>
        <v>3272157.6492378907</v>
      </c>
      <c r="T32" s="20">
        <f t="shared" si="8"/>
        <v>154393.98490000001</v>
      </c>
      <c r="U32" s="21">
        <f t="shared" si="9"/>
        <v>4031.6591292219478</v>
      </c>
      <c r="V32" s="5"/>
      <c r="W32" s="22">
        <f t="shared" si="10"/>
        <v>8807124.582399996</v>
      </c>
      <c r="X32" s="22">
        <f t="shared" si="11"/>
        <v>1643216.3343999996</v>
      </c>
      <c r="Y32" s="22">
        <f t="shared" si="12"/>
        <v>1274731.3215999994</v>
      </c>
      <c r="Z32" s="22">
        <f t="shared" si="13"/>
        <v>365299.35999999981</v>
      </c>
      <c r="AA32" s="22">
        <f t="shared" si="14"/>
        <v>515753.78560000012</v>
      </c>
      <c r="AB32" s="22">
        <f t="shared" si="15"/>
        <v>755856.36</v>
      </c>
      <c r="AC32" s="22">
        <f t="shared" si="16"/>
        <v>1093112.0703999999</v>
      </c>
      <c r="AD32" s="19">
        <f t="shared" si="17"/>
        <v>3801.9855094936902</v>
      </c>
    </row>
    <row r="33" spans="2:30" x14ac:dyDescent="0.25">
      <c r="B33" s="3">
        <v>30</v>
      </c>
      <c r="C33" s="4">
        <v>76</v>
      </c>
      <c r="D33" s="4">
        <v>51</v>
      </c>
      <c r="E33" s="4">
        <v>85</v>
      </c>
      <c r="F33" s="4">
        <v>55</v>
      </c>
      <c r="G33" s="4">
        <v>79</v>
      </c>
      <c r="H33" s="4">
        <v>49</v>
      </c>
      <c r="I33" s="4">
        <v>80</v>
      </c>
      <c r="J33" s="3" t="s">
        <v>12</v>
      </c>
      <c r="K33" s="5"/>
      <c r="N33" s="20">
        <f t="shared" si="2"/>
        <v>652404.53086914076</v>
      </c>
      <c r="O33" s="20">
        <f t="shared" si="3"/>
        <v>1446296.3676753906</v>
      </c>
      <c r="P33" s="20">
        <f t="shared" si="4"/>
        <v>222708.48640000002</v>
      </c>
      <c r="Q33" s="20">
        <f t="shared" si="5"/>
        <v>1393273.3368999998</v>
      </c>
      <c r="R33" s="20">
        <f t="shared" si="6"/>
        <v>9077581.4745062515</v>
      </c>
      <c r="S33" s="20">
        <f t="shared" si="7"/>
        <v>3290271.7554878904</v>
      </c>
      <c r="T33" s="20">
        <f t="shared" si="8"/>
        <v>161547.7249</v>
      </c>
      <c r="U33" s="21">
        <f t="shared" si="9"/>
        <v>4030.3949777582188</v>
      </c>
      <c r="V33" s="5"/>
      <c r="W33" s="22">
        <f t="shared" si="10"/>
        <v>9160791.8223999962</v>
      </c>
      <c r="X33" s="22">
        <f t="shared" si="11"/>
        <v>1507689.2943999998</v>
      </c>
      <c r="Y33" s="22">
        <f t="shared" si="12"/>
        <v>1378369.9215999993</v>
      </c>
      <c r="Z33" s="22">
        <f t="shared" si="13"/>
        <v>411393.95999999985</v>
      </c>
      <c r="AA33" s="22">
        <f t="shared" si="14"/>
        <v>487427.3856000001</v>
      </c>
      <c r="AB33" s="22">
        <f t="shared" si="15"/>
        <v>764575.36</v>
      </c>
      <c r="AC33" s="22">
        <f t="shared" si="16"/>
        <v>1112012.4304</v>
      </c>
      <c r="AD33" s="19">
        <f t="shared" si="17"/>
        <v>3849.9688536921949</v>
      </c>
    </row>
  </sheetData>
  <sortState xmlns:xlrd2="http://schemas.microsoft.com/office/spreadsheetml/2017/richdata2" ref="AT3:AU32">
    <sortCondition ref="AU3:AU32"/>
  </sortState>
  <mergeCells count="2">
    <mergeCell ref="N3:T3"/>
    <mergeCell ref="W3:A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</cp:lastModifiedBy>
  <dcterms:created xsi:type="dcterms:W3CDTF">2015-06-05T18:19:34Z</dcterms:created>
  <dcterms:modified xsi:type="dcterms:W3CDTF">2022-10-15T17:11:49Z</dcterms:modified>
</cp:coreProperties>
</file>