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\Desktop\Noveno\Diseño Electrónico Basado en Sistemas Embebidos\SE_UNIDAD_2_Trabajo_1_Eq_4\KMeans\"/>
    </mc:Choice>
  </mc:AlternateContent>
  <xr:revisionPtr revIDLastSave="0" documentId="13_ncr:1_{E83C629B-10A2-47F4-A1AF-D94B89827B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8" i="1" l="1"/>
  <c r="AJ68" i="1"/>
  <c r="AK68" i="1"/>
  <c r="AL68" i="1"/>
  <c r="AM68" i="1"/>
  <c r="AN68" i="1"/>
  <c r="AH68" i="1"/>
  <c r="Y68" i="1"/>
  <c r="Z68" i="1"/>
  <c r="AA68" i="1"/>
  <c r="AB68" i="1"/>
  <c r="AC68" i="1"/>
  <c r="AD68" i="1"/>
  <c r="X68" i="1"/>
  <c r="O68" i="1"/>
  <c r="P68" i="1"/>
  <c r="Q68" i="1"/>
  <c r="R68" i="1"/>
  <c r="S68" i="1"/>
  <c r="T68" i="1"/>
  <c r="N68" i="1"/>
  <c r="AM4" i="1"/>
  <c r="AM12" i="1"/>
  <c r="AM15" i="1"/>
  <c r="AM22" i="1"/>
  <c r="AM25" i="1"/>
  <c r="AM27" i="1"/>
  <c r="AM31" i="1"/>
  <c r="AL4" i="1"/>
  <c r="AL12" i="1"/>
  <c r="AL15" i="1"/>
  <c r="AL22" i="1"/>
  <c r="AL25" i="1"/>
  <c r="AL27" i="1"/>
  <c r="AL31" i="1"/>
  <c r="AK4" i="1"/>
  <c r="AK12" i="1"/>
  <c r="AK15" i="1"/>
  <c r="AK22" i="1"/>
  <c r="AK25" i="1"/>
  <c r="AK27" i="1"/>
  <c r="AK31" i="1"/>
  <c r="AJ4" i="1"/>
  <c r="AJ12" i="1"/>
  <c r="AJ15" i="1"/>
  <c r="AJ22" i="1"/>
  <c r="AJ25" i="1"/>
  <c r="AJ27" i="1"/>
  <c r="AJ31" i="1"/>
  <c r="AI4" i="1"/>
  <c r="AI12" i="1"/>
  <c r="AI15" i="1"/>
  <c r="AI22" i="1"/>
  <c r="AI25" i="1"/>
  <c r="AI27" i="1"/>
  <c r="AI31" i="1"/>
  <c r="AH4" i="1"/>
  <c r="AH12" i="1"/>
  <c r="AH15" i="1"/>
  <c r="AH22" i="1"/>
  <c r="AH25" i="1"/>
  <c r="AH27" i="1"/>
  <c r="AH31" i="1"/>
  <c r="AG4" i="1"/>
  <c r="AG12" i="1"/>
  <c r="AG15" i="1"/>
  <c r="AG22" i="1"/>
  <c r="AG25" i="1"/>
  <c r="AG27" i="1"/>
  <c r="AG31" i="1"/>
  <c r="AC6" i="1"/>
  <c r="AC8" i="1"/>
  <c r="AC13" i="1"/>
  <c r="AC16" i="1"/>
  <c r="AC18" i="1"/>
  <c r="AC20" i="1"/>
  <c r="AC21" i="1"/>
  <c r="AC24" i="1"/>
  <c r="AC26" i="1"/>
  <c r="AC28" i="1"/>
  <c r="AC30" i="1"/>
  <c r="AC32" i="1"/>
  <c r="AC3" i="1"/>
  <c r="AB6" i="1"/>
  <c r="AB8" i="1"/>
  <c r="AB13" i="1"/>
  <c r="AB16" i="1"/>
  <c r="AB18" i="1"/>
  <c r="AB20" i="1"/>
  <c r="AB21" i="1"/>
  <c r="AB24" i="1"/>
  <c r="AB26" i="1"/>
  <c r="AB28" i="1"/>
  <c r="AB30" i="1"/>
  <c r="AB32" i="1"/>
  <c r="AB3" i="1"/>
  <c r="AA6" i="1"/>
  <c r="AA8" i="1"/>
  <c r="AA13" i="1"/>
  <c r="AA16" i="1"/>
  <c r="AA18" i="1"/>
  <c r="AA20" i="1"/>
  <c r="AA21" i="1"/>
  <c r="AA24" i="1"/>
  <c r="AA26" i="1"/>
  <c r="AA28" i="1"/>
  <c r="AA30" i="1"/>
  <c r="AA32" i="1"/>
  <c r="AA3" i="1"/>
  <c r="Z6" i="1"/>
  <c r="Z8" i="1"/>
  <c r="Z13" i="1"/>
  <c r="Z16" i="1"/>
  <c r="Z18" i="1"/>
  <c r="Z20" i="1"/>
  <c r="Z21" i="1"/>
  <c r="Z24" i="1"/>
  <c r="Z26" i="1"/>
  <c r="Z28" i="1"/>
  <c r="Z30" i="1"/>
  <c r="Z32" i="1"/>
  <c r="Z3" i="1"/>
  <c r="Y6" i="1"/>
  <c r="Y8" i="1"/>
  <c r="Y13" i="1"/>
  <c r="Y16" i="1"/>
  <c r="Y18" i="1"/>
  <c r="Y20" i="1"/>
  <c r="Y21" i="1"/>
  <c r="Y24" i="1"/>
  <c r="Y26" i="1"/>
  <c r="Y28" i="1"/>
  <c r="Y30" i="1"/>
  <c r="Y32" i="1"/>
  <c r="Y3" i="1"/>
  <c r="X30" i="1"/>
  <c r="X32" i="1"/>
  <c r="X24" i="1"/>
  <c r="X26" i="1"/>
  <c r="X28" i="1"/>
  <c r="X6" i="1"/>
  <c r="X8" i="1"/>
  <c r="X13" i="1"/>
  <c r="X16" i="1"/>
  <c r="X18" i="1"/>
  <c r="X20" i="1"/>
  <c r="X21" i="1"/>
  <c r="X3" i="1"/>
  <c r="W6" i="1"/>
  <c r="W8" i="1"/>
  <c r="W13" i="1"/>
  <c r="W16" i="1"/>
  <c r="W18" i="1"/>
  <c r="W20" i="1"/>
  <c r="W21" i="1"/>
  <c r="W24" i="1"/>
  <c r="W26" i="1"/>
  <c r="W28" i="1"/>
  <c r="W30" i="1"/>
  <c r="W32" i="1"/>
  <c r="W3" i="1"/>
  <c r="S5" i="1"/>
  <c r="S7" i="1"/>
  <c r="S9" i="1"/>
  <c r="S10" i="1"/>
  <c r="S11" i="1"/>
  <c r="S17" i="1"/>
  <c r="S19" i="1"/>
  <c r="S23" i="1"/>
  <c r="S29" i="1"/>
  <c r="R5" i="1"/>
  <c r="R7" i="1"/>
  <c r="R9" i="1"/>
  <c r="R10" i="1"/>
  <c r="R11" i="1"/>
  <c r="R17" i="1"/>
  <c r="R19" i="1"/>
  <c r="R23" i="1"/>
  <c r="R29" i="1"/>
  <c r="M5" i="1"/>
  <c r="N5" i="1"/>
  <c r="O5" i="1"/>
  <c r="P5" i="1"/>
  <c r="Q5" i="1"/>
  <c r="M7" i="1"/>
  <c r="N7" i="1"/>
  <c r="O7" i="1"/>
  <c r="P7" i="1"/>
  <c r="Q7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7" i="1"/>
  <c r="N17" i="1"/>
  <c r="O17" i="1"/>
  <c r="P17" i="1"/>
  <c r="Q17" i="1"/>
  <c r="M19" i="1"/>
  <c r="N19" i="1"/>
  <c r="O19" i="1"/>
  <c r="P19" i="1"/>
  <c r="Q19" i="1"/>
  <c r="M23" i="1"/>
  <c r="N23" i="1"/>
  <c r="O23" i="1"/>
  <c r="P23" i="1"/>
  <c r="Q23" i="1"/>
  <c r="M29" i="1"/>
  <c r="N29" i="1"/>
  <c r="O29" i="1"/>
  <c r="P29" i="1"/>
  <c r="Q29" i="1"/>
  <c r="AD30" i="1" l="1"/>
  <c r="AD13" i="1"/>
  <c r="AN22" i="1"/>
  <c r="AP22" i="1" s="1"/>
  <c r="AD21" i="1"/>
  <c r="AP21" i="1" s="1"/>
  <c r="T10" i="1"/>
  <c r="AP10" i="1" s="1"/>
  <c r="AD32" i="1"/>
  <c r="AP32" i="1" s="1"/>
  <c r="AD24" i="1"/>
  <c r="AP24" i="1" s="1"/>
  <c r="AD16" i="1"/>
  <c r="AP16" i="1" s="1"/>
  <c r="AN4" i="1"/>
  <c r="AD28" i="1"/>
  <c r="AP28" i="1" s="1"/>
  <c r="AD20" i="1"/>
  <c r="AP20" i="1" s="1"/>
  <c r="AD8" i="1"/>
  <c r="AP8" i="1" s="1"/>
  <c r="AN31" i="1"/>
  <c r="AN15" i="1"/>
  <c r="AP15" i="1" s="1"/>
  <c r="AD3" i="1"/>
  <c r="AP3" i="1" s="1"/>
  <c r="AD26" i="1"/>
  <c r="AP26" i="1" s="1"/>
  <c r="AD18" i="1"/>
  <c r="AD6" i="1"/>
  <c r="AN27" i="1"/>
  <c r="AP27" i="1" s="1"/>
  <c r="AN12" i="1"/>
  <c r="AP12" i="1" s="1"/>
  <c r="AP30" i="1"/>
  <c r="AP14" i="1"/>
  <c r="AP6" i="1"/>
  <c r="T29" i="1"/>
  <c r="AP29" i="1" s="1"/>
  <c r="T17" i="1"/>
  <c r="AP17" i="1" s="1"/>
  <c r="AP4" i="1"/>
  <c r="AN25" i="1"/>
  <c r="AP25" i="1" s="1"/>
  <c r="AP18" i="1"/>
  <c r="AP13" i="1"/>
  <c r="T9" i="1"/>
  <c r="AP9" i="1" s="1"/>
  <c r="T5" i="1"/>
  <c r="AP5" i="1" s="1"/>
  <c r="AP31" i="1"/>
  <c r="T23" i="1"/>
  <c r="AP23" i="1" s="1"/>
  <c r="T19" i="1"/>
  <c r="AP19" i="1" s="1"/>
  <c r="T11" i="1"/>
  <c r="AP11" i="1" s="1"/>
  <c r="T7" i="1"/>
  <c r="AP7" i="1" s="1"/>
</calcChain>
</file>

<file path=xl/sharedStrings.xml><?xml version="1.0" encoding="utf-8"?>
<sst xmlns="http://schemas.openxmlformats.org/spreadsheetml/2006/main" count="48" uniqueCount="20">
  <si>
    <t>No Caso</t>
  </si>
  <si>
    <t>Vida</t>
  </si>
  <si>
    <t>Precisión</t>
  </si>
  <si>
    <t>Velocidad</t>
  </si>
  <si>
    <t>Resistencia</t>
  </si>
  <si>
    <t>T. Recarga</t>
  </si>
  <si>
    <t>Cadencia</t>
  </si>
  <si>
    <t>Daño</t>
  </si>
  <si>
    <t>Francotirador</t>
  </si>
  <si>
    <t>Medico</t>
  </si>
  <si>
    <t>Artilleria</t>
  </si>
  <si>
    <t>Mercenario</t>
  </si>
  <si>
    <t>Infanteria</t>
  </si>
  <si>
    <t>Clase</t>
  </si>
  <si>
    <t>K=5</t>
  </si>
  <si>
    <t xml:space="preserve"> </t>
  </si>
  <si>
    <t>CENTROIDE 1</t>
  </si>
  <si>
    <t>CENTROIDE 2</t>
  </si>
  <si>
    <t>CENTROIDE 3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</si>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</sst>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2" borderId="0" applyFont="0" applyFill="0">
      <alignment horizontal="center" vertical="center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7" borderId="0" xfId="2" applyFill="1" applyAlignment="1">
      <alignment horizontal="center" vertical="center"/>
    </xf>
    <xf numFmtId="0" fontId="2" fillId="5" borderId="0" xfId="5" applyAlignment="1">
      <alignment horizontal="center" vertical="center"/>
    </xf>
    <xf numFmtId="0" fontId="2" fillId="6" borderId="0" xfId="6" applyAlignment="1">
      <alignment horizontal="center" vertical="center"/>
    </xf>
    <xf numFmtId="2" fontId="0" fillId="0" borderId="0" xfId="0" applyNumberFormat="1"/>
    <xf numFmtId="2" fontId="0" fillId="0" borderId="0" xfId="11" applyNumberFormat="1" applyFont="1"/>
    <xf numFmtId="2" fontId="2" fillId="9" borderId="0" xfId="8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5" borderId="0" xfId="5" applyNumberFormat="1" applyAlignment="1">
      <alignment horizontal="center" vertical="center"/>
    </xf>
    <xf numFmtId="2" fontId="2" fillId="6" borderId="0" xfId="6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  <xf numFmtId="2" fontId="1" fillId="10" borderId="0" xfId="9" applyNumberFormat="1" applyAlignment="1">
      <alignment horizontal="center" vertical="center"/>
    </xf>
    <xf numFmtId="2" fontId="1" fillId="10" borderId="0" xfId="9" applyNumberFormat="1"/>
    <xf numFmtId="2" fontId="1" fillId="12" borderId="0" xfId="3" applyNumberFormat="1" applyFill="1" applyAlignment="1">
      <alignment horizontal="center" vertical="center"/>
    </xf>
    <xf numFmtId="2" fontId="1" fillId="11" borderId="0" xfId="10" applyNumberFormat="1"/>
    <xf numFmtId="2" fontId="0" fillId="12" borderId="0" xfId="0" applyNumberFormat="1" applyFill="1"/>
    <xf numFmtId="2" fontId="1" fillId="8" borderId="0" xfId="7" applyNumberFormat="1"/>
    <xf numFmtId="2" fontId="1" fillId="3" borderId="0" xfId="2" applyNumberFormat="1" applyAlignment="1">
      <alignment horizontal="center" vertical="center"/>
    </xf>
    <xf numFmtId="2" fontId="1" fillId="7" borderId="0" xfId="2" applyNumberFormat="1" applyFill="1" applyAlignment="1">
      <alignment horizontal="center" vertical="center"/>
    </xf>
  </cellXfs>
  <cellStyles count="12">
    <cellStyle name="20% - Énfasis2" xfId="7" builtinId="34"/>
    <cellStyle name="20% - Énfasis4" xfId="9" builtinId="42"/>
    <cellStyle name="20% - Énfasis5" xfId="10" builtinId="46"/>
    <cellStyle name="20% - Énfasis6" xfId="2" builtinId="50"/>
    <cellStyle name="40% - Énfasis6" xfId="3" builtinId="51"/>
    <cellStyle name="Énfasis1" xfId="5" builtinId="29"/>
    <cellStyle name="Énfasis2" xfId="6" builtinId="33"/>
    <cellStyle name="Énfasis4" xfId="8" builtinId="41"/>
    <cellStyle name="Énfasis6" xfId="1" builtinId="49"/>
    <cellStyle name="knn" xfId="4" xr:uid="{F2AD79CD-7194-4BD2-BBF9-ADDE8214FC65}"/>
    <cellStyle name="Moneda" xfId="1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"/>
  <sheetViews>
    <sheetView tabSelected="1" topLeftCell="P1" workbookViewId="0">
      <selection activeCell="AP14" sqref="AP14"/>
    </sheetView>
  </sheetViews>
  <sheetFormatPr baseColWidth="10" defaultColWidth="9.140625" defaultRowHeight="15" x14ac:dyDescent="0.25"/>
  <cols>
    <col min="1" max="1" width="8.140625" style="1" bestFit="1" customWidth="1"/>
    <col min="2" max="2" width="5.5703125" style="1" bestFit="1" customWidth="1"/>
    <col min="3" max="3" width="5" style="1" bestFit="1" customWidth="1"/>
    <col min="4" max="4" width="9.140625" style="1"/>
    <col min="5" max="5" width="9.85546875" style="1" bestFit="1" customWidth="1"/>
    <col min="6" max="6" width="11" style="1" bestFit="1" customWidth="1"/>
    <col min="7" max="7" width="9.85546875" style="1" bestFit="1" customWidth="1"/>
    <col min="8" max="8" width="9" style="1" bestFit="1" customWidth="1"/>
    <col min="9" max="9" width="12.85546875" style="1" bestFit="1" customWidth="1"/>
    <col min="10" max="10" width="12.42578125" bestFit="1" customWidth="1"/>
    <col min="11" max="11" width="12.42578125" style="8" customWidth="1"/>
    <col min="12" max="12" width="5.5703125" style="8" bestFit="1" customWidth="1"/>
    <col min="13" max="17" width="6.5703125" style="8" bestFit="1" customWidth="1"/>
    <col min="18" max="18" width="7.5703125" style="8" bestFit="1" customWidth="1"/>
    <col min="19" max="19" width="6.5703125" style="8" bestFit="1" customWidth="1"/>
    <col min="20" max="20" width="7.5703125" style="8" bestFit="1" customWidth="1"/>
    <col min="21" max="21" width="5" style="8" customWidth="1"/>
    <col min="22" max="23" width="5.5703125" style="8" bestFit="1" customWidth="1"/>
    <col min="24" max="29" width="6.5703125" style="8" bestFit="1" customWidth="1"/>
    <col min="30" max="30" width="7.5703125" style="8" bestFit="1" customWidth="1"/>
    <col min="31" max="31" width="6" style="8" customWidth="1"/>
    <col min="32" max="34" width="5.5703125" style="8" bestFit="1" customWidth="1"/>
    <col min="35" max="35" width="7.5703125" style="8" bestFit="1" customWidth="1"/>
    <col min="36" max="36" width="6.5703125" style="8" bestFit="1" customWidth="1"/>
    <col min="37" max="37" width="5.5703125" style="8" bestFit="1" customWidth="1"/>
    <col min="38" max="38" width="7.5703125" style="8" bestFit="1" customWidth="1"/>
    <col min="39" max="39" width="5.5703125" style="8" bestFit="1" customWidth="1"/>
    <col min="40" max="40" width="7.5703125" style="8" bestFit="1" customWidth="1"/>
    <col min="41" max="41" width="8.140625" style="8" bestFit="1" customWidth="1"/>
    <col min="42" max="42" width="7.5703125" style="8" bestFit="1" customWidth="1"/>
    <col min="43" max="43" width="16.42578125" style="8" bestFit="1" customWidth="1"/>
    <col min="44" max="44" width="15.85546875" bestFit="1" customWidth="1"/>
    <col min="45" max="45" width="2.5703125" bestFit="1" customWidth="1"/>
    <col min="46" max="46" width="8.140625" bestFit="1" customWidth="1"/>
    <col min="47" max="47" width="12" bestFit="1" customWidth="1"/>
    <col min="48" max="48" width="16.42578125" bestFit="1" customWidth="1"/>
    <col min="49" max="49" width="17" bestFit="1" customWidth="1"/>
    <col min="50" max="50" width="2.5703125" bestFit="1" customWidth="1"/>
    <col min="51" max="51" width="8.140625" bestFit="1" customWidth="1"/>
    <col min="52" max="52" width="12" bestFit="1" customWidth="1"/>
    <col min="53" max="53" width="16.42578125" bestFit="1" customWidth="1"/>
    <col min="54" max="54" width="17" bestFit="1" customWidth="1"/>
    <col min="55" max="55" width="2.5703125" bestFit="1" customWidth="1"/>
    <col min="56" max="56" width="8.140625" bestFit="1" customWidth="1"/>
    <col min="57" max="57" width="12" bestFit="1" customWidth="1"/>
    <col min="58" max="58" width="16.42578125" bestFit="1" customWidth="1"/>
    <col min="59" max="59" width="17" bestFit="1" customWidth="1"/>
    <col min="60" max="60" width="2.5703125" bestFit="1" customWidth="1"/>
    <col min="61" max="61" width="8.140625" bestFit="1" customWidth="1"/>
    <col min="62" max="62" width="12" bestFit="1" customWidth="1"/>
    <col min="63" max="63" width="16.42578125" bestFit="1" customWidth="1"/>
    <col min="64" max="64" width="17" bestFit="1" customWidth="1"/>
    <col min="65" max="65" width="2.5703125" bestFit="1" customWidth="1"/>
    <col min="66" max="66" width="8.140625" bestFit="1" customWidth="1"/>
    <col min="67" max="67" width="12" bestFit="1" customWidth="1"/>
    <col min="68" max="68" width="16.42578125" bestFit="1" customWidth="1"/>
    <col min="69" max="69" width="17" bestFit="1" customWidth="1"/>
    <col min="70" max="70" width="2.5703125" bestFit="1" customWidth="1"/>
    <col min="71" max="71" width="8.140625" bestFit="1" customWidth="1"/>
    <col min="72" max="72" width="12" bestFit="1" customWidth="1"/>
    <col min="73" max="73" width="16.42578125" bestFit="1" customWidth="1"/>
    <col min="74" max="74" width="17" bestFit="1" customWidth="1"/>
    <col min="75" max="75" width="2.5703125" bestFit="1" customWidth="1"/>
  </cols>
  <sheetData>
    <row r="1" spans="1:42" x14ac:dyDescent="0.25">
      <c r="L1" s="8" t="s">
        <v>14</v>
      </c>
    </row>
    <row r="2" spans="1:42" x14ac:dyDescent="0.25">
      <c r="A2" s="3" t="s">
        <v>0</v>
      </c>
      <c r="B2" s="3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13</v>
      </c>
      <c r="L2" s="11"/>
      <c r="M2" s="10">
        <v>89</v>
      </c>
      <c r="N2" s="10">
        <v>72.666666666666671</v>
      </c>
      <c r="O2" s="10">
        <v>60.555555555555557</v>
      </c>
      <c r="P2" s="10">
        <v>64.222222222222229</v>
      </c>
      <c r="Q2" s="10">
        <v>88.333333333333329</v>
      </c>
      <c r="R2" s="10">
        <v>50.111111111111114</v>
      </c>
      <c r="S2" s="10">
        <v>54.444444444444443</v>
      </c>
      <c r="T2" s="11"/>
      <c r="V2" s="11"/>
      <c r="W2" s="12">
        <v>81.416666666666671</v>
      </c>
      <c r="X2" s="12">
        <v>46.25</v>
      </c>
      <c r="Y2" s="12">
        <v>90</v>
      </c>
      <c r="Z2" s="12">
        <v>75.833333333333329</v>
      </c>
      <c r="AA2" s="12">
        <v>60</v>
      </c>
      <c r="AB2" s="12">
        <v>64.666666666666671</v>
      </c>
      <c r="AC2" s="12">
        <v>75.083333333333329</v>
      </c>
      <c r="AG2" s="13">
        <v>32.285714285714285</v>
      </c>
      <c r="AH2" s="13">
        <v>93.428571428571431</v>
      </c>
      <c r="AI2" s="13">
        <v>40.714285714285715</v>
      </c>
      <c r="AJ2" s="13">
        <v>58.142857142857146</v>
      </c>
      <c r="AK2" s="13">
        <v>80.428571428571431</v>
      </c>
      <c r="AL2" s="13">
        <v>70.857142857142861</v>
      </c>
      <c r="AM2" s="13">
        <v>77.285714285714292</v>
      </c>
    </row>
    <row r="3" spans="1:42" x14ac:dyDescent="0.25">
      <c r="A3" s="4">
        <v>1</v>
      </c>
      <c r="B3" s="2">
        <v>81</v>
      </c>
      <c r="C3" s="2">
        <v>50</v>
      </c>
      <c r="D3" s="2">
        <v>99</v>
      </c>
      <c r="E3" s="2">
        <v>66</v>
      </c>
      <c r="F3" s="2">
        <v>50</v>
      </c>
      <c r="G3" s="2">
        <v>50</v>
      </c>
      <c r="H3" s="2">
        <v>50</v>
      </c>
      <c r="I3" s="4" t="s">
        <v>8</v>
      </c>
      <c r="J3" t="s">
        <v>15</v>
      </c>
      <c r="L3" s="14">
        <v>1</v>
      </c>
      <c r="M3" s="15"/>
      <c r="N3" s="16"/>
      <c r="O3" s="16"/>
      <c r="P3" s="16"/>
      <c r="Q3" s="16"/>
      <c r="R3" s="16"/>
      <c r="S3" s="16"/>
      <c r="V3" s="17">
        <v>1</v>
      </c>
      <c r="W3" s="18">
        <f>POWER($W$2-B3,2)</f>
        <v>0.17361111111111505</v>
      </c>
      <c r="X3" s="18">
        <f>POWER($X$2-C3,2)</f>
        <v>14.0625</v>
      </c>
      <c r="Y3" s="18">
        <f>POWER($Y$2-D3,2)</f>
        <v>81</v>
      </c>
      <c r="Z3" s="18">
        <f>POWER($Z$2-E3,2)</f>
        <v>96.694444444444358</v>
      </c>
      <c r="AA3" s="18">
        <f>POWER($AA$2-F3,2)</f>
        <v>100</v>
      </c>
      <c r="AB3" s="18">
        <f>POWER($AB$2-G3,2)</f>
        <v>215.11111111111126</v>
      </c>
      <c r="AC3" s="18">
        <f>POWER($AC$2-H3,2)</f>
        <v>629.17361111111086</v>
      </c>
      <c r="AD3" s="19">
        <f>SUM(W3:AC3)</f>
        <v>1136.2152777777776</v>
      </c>
      <c r="AF3" s="14">
        <v>1</v>
      </c>
      <c r="AG3" s="20"/>
      <c r="AH3" s="20"/>
      <c r="AI3" s="20"/>
      <c r="AJ3" s="20"/>
      <c r="AK3" s="20"/>
      <c r="AL3" s="20"/>
      <c r="AM3" s="20"/>
      <c r="AP3" s="8">
        <f>MIN(AN3,AD3,T3)</f>
        <v>1136.2152777777776</v>
      </c>
    </row>
    <row r="4" spans="1:42" x14ac:dyDescent="0.25">
      <c r="A4" s="4">
        <v>2</v>
      </c>
      <c r="B4" s="2">
        <v>35</v>
      </c>
      <c r="C4" s="2">
        <v>95</v>
      </c>
      <c r="D4" s="2">
        <v>35</v>
      </c>
      <c r="E4" s="2">
        <v>66</v>
      </c>
      <c r="F4" s="2">
        <v>80</v>
      </c>
      <c r="G4" s="2">
        <v>68</v>
      </c>
      <c r="H4" s="2">
        <v>69</v>
      </c>
      <c r="I4" s="4" t="s">
        <v>9</v>
      </c>
      <c r="L4" s="14">
        <v>2</v>
      </c>
      <c r="M4" s="15"/>
      <c r="N4" s="16"/>
      <c r="O4" s="16"/>
      <c r="P4" s="16"/>
      <c r="Q4" s="16"/>
      <c r="R4" s="16"/>
      <c r="S4" s="16"/>
      <c r="V4" s="14">
        <v>2</v>
      </c>
      <c r="W4" s="18"/>
      <c r="X4" s="18"/>
      <c r="Y4" s="18"/>
      <c r="Z4" s="18"/>
      <c r="AA4" s="18"/>
      <c r="AB4" s="18"/>
      <c r="AC4" s="18"/>
      <c r="AF4" s="17">
        <v>2</v>
      </c>
      <c r="AG4" s="20">
        <f>POWER($AG$2-B4,2)</f>
        <v>7.3673469387755155</v>
      </c>
      <c r="AH4" s="20">
        <f>POWER($AH$2-C4,2)</f>
        <v>2.4693877551020345</v>
      </c>
      <c r="AI4" s="20">
        <f>POWER($AI$2-D4,2)</f>
        <v>32.653061224489811</v>
      </c>
      <c r="AJ4" s="20">
        <f>POWER($AJ$2-E4,2)</f>
        <v>61.734693877550974</v>
      </c>
      <c r="AK4" s="20">
        <f>POWER($AK$2-F4,2)</f>
        <v>0.18367346938775683</v>
      </c>
      <c r="AL4" s="20">
        <f>POWER($AL$2-G4,2)</f>
        <v>8.1632653061224723</v>
      </c>
      <c r="AM4" s="20">
        <f>POWER($AM$2-H4,2)</f>
        <v>68.653061224489903</v>
      </c>
      <c r="AN4" s="19">
        <f t="shared" ref="AN4:AN31" si="0">SUM(AG4:AM4)</f>
        <v>181.22448979591849</v>
      </c>
      <c r="AP4" s="8">
        <f t="shared" ref="AP4:AP32" si="1">MIN(AN4,AD4,T4)</f>
        <v>181.22448979591849</v>
      </c>
    </row>
    <row r="5" spans="1:42" x14ac:dyDescent="0.25">
      <c r="A5" s="4">
        <v>3</v>
      </c>
      <c r="B5" s="2">
        <v>100</v>
      </c>
      <c r="C5" s="2">
        <v>65</v>
      </c>
      <c r="D5" s="2">
        <v>66</v>
      </c>
      <c r="E5" s="2">
        <v>60</v>
      </c>
      <c r="F5" s="2">
        <v>98</v>
      </c>
      <c r="G5" s="2">
        <v>35</v>
      </c>
      <c r="H5" s="2">
        <v>70</v>
      </c>
      <c r="I5" s="4" t="s">
        <v>10</v>
      </c>
      <c r="L5" s="17">
        <v>3</v>
      </c>
      <c r="M5" s="15">
        <f>POWER($M$2-B5,2)</f>
        <v>121</v>
      </c>
      <c r="N5" s="16">
        <f>POWER($N$2-C5,2)</f>
        <v>58.77777777777785</v>
      </c>
      <c r="O5" s="16">
        <f>POWER($O$2-D5,2)</f>
        <v>29.641975308641957</v>
      </c>
      <c r="P5" s="16">
        <f>POWER($P$2-E5,2)</f>
        <v>17.827160493827215</v>
      </c>
      <c r="Q5" s="16">
        <f>POWER($Q$2-F5,2)</f>
        <v>93.444444444444542</v>
      </c>
      <c r="R5" s="16">
        <f>POWER($R$2-G5,2)</f>
        <v>228.34567901234578</v>
      </c>
      <c r="S5" s="16">
        <f>POWER($S$2-H5,2)</f>
        <v>241.97530864197535</v>
      </c>
      <c r="T5" s="19">
        <f t="shared" ref="T5:T29" si="2">SUM(M5:S5)</f>
        <v>791.0123456790127</v>
      </c>
      <c r="V5" s="14">
        <v>3</v>
      </c>
      <c r="W5" s="18"/>
      <c r="X5" s="18"/>
      <c r="Y5" s="18"/>
      <c r="Z5" s="18"/>
      <c r="AA5" s="18"/>
      <c r="AB5" s="18"/>
      <c r="AC5" s="18"/>
      <c r="AF5" s="14">
        <v>3</v>
      </c>
      <c r="AG5" s="20"/>
      <c r="AH5" s="20"/>
      <c r="AI5" s="20"/>
      <c r="AJ5" s="20"/>
      <c r="AK5" s="20"/>
      <c r="AL5" s="20"/>
      <c r="AM5" s="20"/>
      <c r="AP5" s="8">
        <f t="shared" si="1"/>
        <v>791.0123456790127</v>
      </c>
    </row>
    <row r="6" spans="1:42" x14ac:dyDescent="0.25">
      <c r="A6" s="4">
        <v>4</v>
      </c>
      <c r="B6" s="2">
        <v>88</v>
      </c>
      <c r="C6" s="2">
        <v>35</v>
      </c>
      <c r="D6" s="2">
        <v>80</v>
      </c>
      <c r="E6" s="2">
        <v>95</v>
      </c>
      <c r="F6" s="2">
        <v>73</v>
      </c>
      <c r="G6" s="2">
        <v>70</v>
      </c>
      <c r="H6" s="2">
        <v>90</v>
      </c>
      <c r="I6" s="4" t="s">
        <v>11</v>
      </c>
      <c r="L6" s="14">
        <v>4</v>
      </c>
      <c r="M6" s="15"/>
      <c r="N6" s="16"/>
      <c r="O6" s="16"/>
      <c r="P6" s="16"/>
      <c r="Q6" s="16"/>
      <c r="R6" s="16"/>
      <c r="S6" s="16"/>
      <c r="V6" s="17">
        <v>4</v>
      </c>
      <c r="W6" s="18">
        <f>POWER($W$2-B6,2)</f>
        <v>43.340277777777715</v>
      </c>
      <c r="X6" s="18">
        <f>POWER($X$2-C6,2)</f>
        <v>126.5625</v>
      </c>
      <c r="Y6" s="18">
        <f>POWER($Y$2-D6,2)</f>
        <v>100</v>
      </c>
      <c r="Z6" s="18">
        <f>POWER($Z$2-E6,2)</f>
        <v>367.36111111111131</v>
      </c>
      <c r="AA6" s="18">
        <f>POWER($AA$2-F6,2)</f>
        <v>169</v>
      </c>
      <c r="AB6" s="18">
        <f>POWER($AB$2-G6,2)</f>
        <v>28.444444444444393</v>
      </c>
      <c r="AC6" s="18">
        <f>POWER($AC$2-H6,2)</f>
        <v>222.5069444444446</v>
      </c>
      <c r="AD6" s="19">
        <f t="shared" ref="AD6:AD32" si="3">SUM(W6:AC6)</f>
        <v>1057.2152777777781</v>
      </c>
      <c r="AF6" s="14">
        <v>4</v>
      </c>
      <c r="AG6" s="20"/>
      <c r="AH6" s="20"/>
      <c r="AI6" s="20"/>
      <c r="AJ6" s="20"/>
      <c r="AK6" s="20"/>
      <c r="AL6" s="20"/>
      <c r="AM6" s="20"/>
      <c r="AP6" s="8">
        <f t="shared" si="1"/>
        <v>1057.2152777777781</v>
      </c>
    </row>
    <row r="7" spans="1:42" x14ac:dyDescent="0.25">
      <c r="A7" s="4">
        <v>5</v>
      </c>
      <c r="B7" s="5">
        <v>80</v>
      </c>
      <c r="C7" s="5">
        <v>85</v>
      </c>
      <c r="D7" s="5">
        <v>84</v>
      </c>
      <c r="E7" s="5">
        <v>88</v>
      </c>
      <c r="F7" s="5">
        <v>81</v>
      </c>
      <c r="G7" s="5">
        <v>71</v>
      </c>
      <c r="H7" s="5">
        <v>75</v>
      </c>
      <c r="I7" s="4" t="s">
        <v>12</v>
      </c>
      <c r="J7" t="s">
        <v>16</v>
      </c>
      <c r="L7" s="17">
        <v>5</v>
      </c>
      <c r="M7" s="15">
        <f>POWER($M$2-B7,2)</f>
        <v>81</v>
      </c>
      <c r="N7" s="16">
        <f>POWER($N$2-C7,2)</f>
        <v>152.111111111111</v>
      </c>
      <c r="O7" s="16">
        <f>POWER($O$2-D7,2)</f>
        <v>549.64197530864192</v>
      </c>
      <c r="P7" s="16">
        <f>POWER($P$2-E7,2)</f>
        <v>565.38271604938245</v>
      </c>
      <c r="Q7" s="16">
        <f>POWER($Q$2-F7,2)</f>
        <v>53.777777777777708</v>
      </c>
      <c r="R7" s="16">
        <f>POWER($R$2-G7,2)</f>
        <v>436.34567901234556</v>
      </c>
      <c r="S7" s="16">
        <f>POWER($S$2-H7,2)</f>
        <v>422.53086419753095</v>
      </c>
      <c r="T7" s="19">
        <f t="shared" si="2"/>
        <v>2260.7901234567894</v>
      </c>
      <c r="V7" s="14">
        <v>5</v>
      </c>
      <c r="W7" s="18"/>
      <c r="X7" s="18"/>
      <c r="Y7" s="18"/>
      <c r="Z7" s="18"/>
      <c r="AA7" s="18"/>
      <c r="AB7" s="18"/>
      <c r="AC7" s="18"/>
      <c r="AF7" s="14">
        <v>5</v>
      </c>
      <c r="AG7" s="20"/>
      <c r="AH7" s="20"/>
      <c r="AI7" s="20"/>
      <c r="AJ7" s="20"/>
      <c r="AK7" s="20"/>
      <c r="AL7" s="20"/>
      <c r="AM7" s="20"/>
      <c r="AP7" s="8">
        <f t="shared" si="1"/>
        <v>2260.7901234567894</v>
      </c>
    </row>
    <row r="8" spans="1:42" x14ac:dyDescent="0.25">
      <c r="A8" s="4">
        <v>6</v>
      </c>
      <c r="B8" s="2">
        <v>79</v>
      </c>
      <c r="C8" s="2">
        <v>55</v>
      </c>
      <c r="D8" s="2">
        <v>96</v>
      </c>
      <c r="E8" s="2">
        <v>68</v>
      </c>
      <c r="F8" s="2">
        <v>45</v>
      </c>
      <c r="G8" s="2">
        <v>58</v>
      </c>
      <c r="H8" s="2">
        <v>59</v>
      </c>
      <c r="I8" s="4" t="s">
        <v>8</v>
      </c>
      <c r="L8" s="14">
        <v>6</v>
      </c>
      <c r="M8" s="15"/>
      <c r="N8" s="16"/>
      <c r="O8" s="16"/>
      <c r="P8" s="16"/>
      <c r="Q8" s="16"/>
      <c r="R8" s="16"/>
      <c r="S8" s="16"/>
      <c r="V8" s="17">
        <v>6</v>
      </c>
      <c r="W8" s="18">
        <f>POWER($W$2-B8,2)</f>
        <v>5.8402777777778008</v>
      </c>
      <c r="X8" s="18">
        <f>POWER($X$2-C8,2)</f>
        <v>76.5625</v>
      </c>
      <c r="Y8" s="18">
        <f>POWER($Y$2-D8,2)</f>
        <v>36</v>
      </c>
      <c r="Z8" s="18">
        <f>POWER($Z$2-E8,2)</f>
        <v>61.361111111111036</v>
      </c>
      <c r="AA8" s="18">
        <f>POWER($AA$2-F8,2)</f>
        <v>225</v>
      </c>
      <c r="AB8" s="18">
        <f>POWER($AB$2-G8,2)</f>
        <v>44.444444444444507</v>
      </c>
      <c r="AC8" s="18">
        <f>POWER($AC$2-H8,2)</f>
        <v>258.67361111111097</v>
      </c>
      <c r="AD8" s="19">
        <f t="shared" si="3"/>
        <v>707.88194444444434</v>
      </c>
      <c r="AF8" s="14">
        <v>6</v>
      </c>
      <c r="AG8" s="20"/>
      <c r="AH8" s="20"/>
      <c r="AI8" s="20"/>
      <c r="AJ8" s="20"/>
      <c r="AK8" s="20"/>
      <c r="AL8" s="20"/>
      <c r="AM8" s="20"/>
      <c r="AP8" s="8">
        <f t="shared" si="1"/>
        <v>707.88194444444434</v>
      </c>
    </row>
    <row r="9" spans="1:42" x14ac:dyDescent="0.25">
      <c r="A9" s="4">
        <v>7</v>
      </c>
      <c r="B9" s="2">
        <v>90</v>
      </c>
      <c r="C9" s="2">
        <v>64</v>
      </c>
      <c r="D9" s="2">
        <v>59</v>
      </c>
      <c r="E9" s="2">
        <v>55</v>
      </c>
      <c r="F9" s="2">
        <v>95</v>
      </c>
      <c r="G9" s="2">
        <v>40</v>
      </c>
      <c r="H9" s="2">
        <v>35</v>
      </c>
      <c r="I9" s="4" t="s">
        <v>10</v>
      </c>
      <c r="L9" s="17">
        <v>7</v>
      </c>
      <c r="M9" s="15">
        <f>POWER($M$2-B9,2)</f>
        <v>1</v>
      </c>
      <c r="N9" s="16">
        <f>POWER($N$2-C9,2)</f>
        <v>75.1111111111112</v>
      </c>
      <c r="O9" s="16">
        <f>POWER($O$2-D9,2)</f>
        <v>2.4197530864197581</v>
      </c>
      <c r="P9" s="16">
        <f>POWER($P$2-E9,2)</f>
        <v>85.049382716049493</v>
      </c>
      <c r="Q9" s="16">
        <f>POWER($Q$2-F9,2)</f>
        <v>44.444444444444507</v>
      </c>
      <c r="R9" s="16">
        <f>POWER($R$2-G9,2)</f>
        <v>102.23456790123463</v>
      </c>
      <c r="S9" s="16">
        <f>POWER($S$2-H9,2)</f>
        <v>378.08641975308637</v>
      </c>
      <c r="T9" s="19">
        <f t="shared" si="2"/>
        <v>688.34567901234595</v>
      </c>
      <c r="V9" s="14">
        <v>7</v>
      </c>
      <c r="W9" s="18"/>
      <c r="X9" s="18"/>
      <c r="Y9" s="18"/>
      <c r="Z9" s="18"/>
      <c r="AA9" s="18"/>
      <c r="AB9" s="18"/>
      <c r="AC9" s="18"/>
      <c r="AF9" s="14">
        <v>7</v>
      </c>
      <c r="AG9" s="20"/>
      <c r="AH9" s="20"/>
      <c r="AI9" s="20"/>
      <c r="AJ9" s="20"/>
      <c r="AK9" s="20"/>
      <c r="AL9" s="20"/>
      <c r="AM9" s="20"/>
      <c r="AP9" s="8">
        <f t="shared" si="1"/>
        <v>688.34567901234595</v>
      </c>
    </row>
    <row r="10" spans="1:42" x14ac:dyDescent="0.25">
      <c r="A10" s="4">
        <v>8</v>
      </c>
      <c r="B10" s="2">
        <v>94</v>
      </c>
      <c r="C10" s="2">
        <v>64</v>
      </c>
      <c r="D10" s="2">
        <v>57</v>
      </c>
      <c r="E10" s="2">
        <v>58</v>
      </c>
      <c r="F10" s="2">
        <v>97</v>
      </c>
      <c r="G10" s="2">
        <v>38</v>
      </c>
      <c r="H10" s="2">
        <v>40</v>
      </c>
      <c r="I10" s="4" t="s">
        <v>10</v>
      </c>
      <c r="L10" s="17">
        <v>8</v>
      </c>
      <c r="M10" s="15">
        <f>POWER($M$2-B10,2)</f>
        <v>25</v>
      </c>
      <c r="N10" s="16">
        <f>POWER($N$2-C10,2)</f>
        <v>75.1111111111112</v>
      </c>
      <c r="O10" s="16">
        <f>POWER($O$2-D10,2)</f>
        <v>12.641975308641987</v>
      </c>
      <c r="P10" s="16">
        <f>POWER($P$2-E10,2)</f>
        <v>38.716049382716129</v>
      </c>
      <c r="Q10" s="16">
        <f>POWER($Q$2-F10,2)</f>
        <v>75.1111111111112</v>
      </c>
      <c r="R10" s="16">
        <f>POWER($R$2-G10,2)</f>
        <v>146.6790123456791</v>
      </c>
      <c r="S10" s="16">
        <f>POWER($S$2-H10,2)</f>
        <v>208.64197530864192</v>
      </c>
      <c r="T10" s="19">
        <f t="shared" si="2"/>
        <v>581.9012345679015</v>
      </c>
      <c r="V10" s="14">
        <v>8</v>
      </c>
      <c r="W10" s="18"/>
      <c r="X10" s="18"/>
      <c r="Y10" s="18"/>
      <c r="Z10" s="18"/>
      <c r="AA10" s="18"/>
      <c r="AB10" s="18"/>
      <c r="AC10" s="18"/>
      <c r="AF10" s="14">
        <v>8</v>
      </c>
      <c r="AG10" s="20"/>
      <c r="AH10" s="20"/>
      <c r="AI10" s="20"/>
      <c r="AJ10" s="20"/>
      <c r="AK10" s="20"/>
      <c r="AL10" s="20"/>
      <c r="AM10" s="20"/>
      <c r="AP10" s="8">
        <f t="shared" si="1"/>
        <v>581.9012345679015</v>
      </c>
    </row>
    <row r="11" spans="1:42" x14ac:dyDescent="0.25">
      <c r="A11" s="4">
        <v>9</v>
      </c>
      <c r="B11" s="2">
        <v>74</v>
      </c>
      <c r="C11" s="2">
        <v>90</v>
      </c>
      <c r="D11" s="2">
        <v>49</v>
      </c>
      <c r="E11" s="2">
        <v>83</v>
      </c>
      <c r="F11" s="2">
        <v>70</v>
      </c>
      <c r="G11" s="2">
        <v>50</v>
      </c>
      <c r="H11" s="2">
        <v>85</v>
      </c>
      <c r="I11" s="4" t="s">
        <v>12</v>
      </c>
      <c r="L11" s="17">
        <v>9</v>
      </c>
      <c r="M11" s="15">
        <f>POWER($M$2-B11,2)</f>
        <v>225</v>
      </c>
      <c r="N11" s="16">
        <f>POWER($N$2-C11,2)</f>
        <v>300.44444444444429</v>
      </c>
      <c r="O11" s="16">
        <f>POWER($O$2-D11,2)</f>
        <v>133.53086419753089</v>
      </c>
      <c r="P11" s="16">
        <f>POWER($P$2-E11,2)</f>
        <v>352.60493827160468</v>
      </c>
      <c r="Q11" s="16">
        <f>POWER($Q$2-F11,2)</f>
        <v>336.11111111111092</v>
      </c>
      <c r="R11" s="16">
        <f>POWER($R$2-G11,2)</f>
        <v>1.2345679012346381E-2</v>
      </c>
      <c r="S11" s="16">
        <f>POWER($S$2-H11,2)</f>
        <v>933.64197530864203</v>
      </c>
      <c r="T11" s="19">
        <f t="shared" si="2"/>
        <v>2281.345679012345</v>
      </c>
      <c r="V11" s="14">
        <v>9</v>
      </c>
      <c r="W11" s="18"/>
      <c r="X11" s="18"/>
      <c r="Y11" s="18"/>
      <c r="Z11" s="18"/>
      <c r="AA11" s="18"/>
      <c r="AB11" s="18"/>
      <c r="AC11" s="18"/>
      <c r="AF11" s="14">
        <v>9</v>
      </c>
      <c r="AG11" s="20"/>
      <c r="AH11" s="20"/>
      <c r="AI11" s="20"/>
      <c r="AJ11" s="20"/>
      <c r="AK11" s="20"/>
      <c r="AL11" s="20"/>
      <c r="AM11" s="20"/>
      <c r="AP11" s="8">
        <f t="shared" si="1"/>
        <v>2281.345679012345</v>
      </c>
    </row>
    <row r="12" spans="1:42" x14ac:dyDescent="0.25">
      <c r="A12" s="4">
        <v>10</v>
      </c>
      <c r="B12" s="2">
        <v>33</v>
      </c>
      <c r="C12" s="2">
        <v>90</v>
      </c>
      <c r="D12" s="2">
        <v>33</v>
      </c>
      <c r="E12" s="2">
        <v>69</v>
      </c>
      <c r="F12" s="2">
        <v>83</v>
      </c>
      <c r="G12" s="2">
        <v>77</v>
      </c>
      <c r="H12" s="2">
        <v>75</v>
      </c>
      <c r="I12" s="4" t="s">
        <v>9</v>
      </c>
      <c r="L12" s="14">
        <v>10</v>
      </c>
      <c r="M12" s="15"/>
      <c r="N12" s="16"/>
      <c r="O12" s="16"/>
      <c r="P12" s="16"/>
      <c r="Q12" s="16"/>
      <c r="R12" s="16"/>
      <c r="S12" s="16"/>
      <c r="V12" s="14">
        <v>10</v>
      </c>
      <c r="W12" s="18"/>
      <c r="X12" s="18"/>
      <c r="Y12" s="18"/>
      <c r="Z12" s="18"/>
      <c r="AA12" s="18"/>
      <c r="AB12" s="18"/>
      <c r="AC12" s="18"/>
      <c r="AF12" s="17">
        <v>10</v>
      </c>
      <c r="AG12" s="20">
        <f>POWER($AG$2-B12,2)</f>
        <v>0.51020408163265452</v>
      </c>
      <c r="AH12" s="20">
        <f>POWER($AH$2-C12,2)</f>
        <v>11.75510204081634</v>
      </c>
      <c r="AI12" s="20">
        <f>POWER($AI$2-D12,2)</f>
        <v>59.510204081632672</v>
      </c>
      <c r="AJ12" s="20">
        <f>POWER($AJ$2-E12,2)</f>
        <v>117.87755102040809</v>
      </c>
      <c r="AK12" s="20">
        <f>POWER($AK$2-F12,2)</f>
        <v>6.6122448979591733</v>
      </c>
      <c r="AL12" s="20">
        <f>POWER($AL$2-G12,2)</f>
        <v>37.734693877550967</v>
      </c>
      <c r="AM12" s="20">
        <f>POWER($AM$2-H12,2)</f>
        <v>5.2244897959183954</v>
      </c>
      <c r="AN12" s="19">
        <f t="shared" si="0"/>
        <v>239.22448979591832</v>
      </c>
      <c r="AP12" s="8">
        <f t="shared" si="1"/>
        <v>239.22448979591832</v>
      </c>
    </row>
    <row r="13" spans="1:42" x14ac:dyDescent="0.25">
      <c r="A13" s="4">
        <v>11</v>
      </c>
      <c r="B13" s="2">
        <v>85</v>
      </c>
      <c r="C13" s="2">
        <v>38</v>
      </c>
      <c r="D13" s="2">
        <v>85</v>
      </c>
      <c r="E13" s="2">
        <v>80</v>
      </c>
      <c r="F13" s="2">
        <v>74</v>
      </c>
      <c r="G13" s="2">
        <v>77</v>
      </c>
      <c r="H13" s="2">
        <v>91</v>
      </c>
      <c r="I13" s="4" t="s">
        <v>11</v>
      </c>
      <c r="L13" s="14">
        <v>11</v>
      </c>
      <c r="M13" s="15"/>
      <c r="N13" s="16"/>
      <c r="O13" s="16"/>
      <c r="P13" s="16"/>
      <c r="Q13" s="16"/>
      <c r="R13" s="16"/>
      <c r="S13" s="16"/>
      <c r="V13" s="17">
        <v>11</v>
      </c>
      <c r="W13" s="18">
        <f>POWER($W$2-B13,2)</f>
        <v>12.840277777777743</v>
      </c>
      <c r="X13" s="18">
        <f>POWER($X$2-C13,2)</f>
        <v>68.0625</v>
      </c>
      <c r="Y13" s="18">
        <f>POWER($Y$2-D13,2)</f>
        <v>25</v>
      </c>
      <c r="Z13" s="18">
        <f>POWER($Z$2-E13,2)</f>
        <v>17.36111111111115</v>
      </c>
      <c r="AA13" s="18">
        <f>POWER($AA$2-F13,2)</f>
        <v>196</v>
      </c>
      <c r="AB13" s="18">
        <f>POWER($AB$2-G13,2)</f>
        <v>152.111111111111</v>
      </c>
      <c r="AC13" s="18">
        <f>POWER($AC$2-H13,2)</f>
        <v>253.34027777777794</v>
      </c>
      <c r="AD13" s="19">
        <f t="shared" si="3"/>
        <v>724.71527777777783</v>
      </c>
      <c r="AF13" s="14">
        <v>11</v>
      </c>
      <c r="AG13" s="20"/>
      <c r="AH13" s="20"/>
      <c r="AI13" s="20"/>
      <c r="AJ13" s="20"/>
      <c r="AK13" s="20"/>
      <c r="AL13" s="20"/>
      <c r="AM13" s="20"/>
      <c r="AP13" s="8">
        <f t="shared" si="1"/>
        <v>724.71527777777783</v>
      </c>
    </row>
    <row r="14" spans="1:42" x14ac:dyDescent="0.25">
      <c r="A14" s="4">
        <v>12</v>
      </c>
      <c r="B14" s="2">
        <v>96</v>
      </c>
      <c r="C14" s="2">
        <v>68</v>
      </c>
      <c r="D14" s="2">
        <v>93</v>
      </c>
      <c r="E14" s="2">
        <v>71</v>
      </c>
      <c r="F14" s="2">
        <v>50</v>
      </c>
      <c r="G14" s="2">
        <v>80</v>
      </c>
      <c r="H14" s="2">
        <v>56</v>
      </c>
      <c r="I14" s="4" t="s">
        <v>12</v>
      </c>
      <c r="L14" s="14">
        <v>12</v>
      </c>
      <c r="M14" s="15"/>
      <c r="N14" s="16"/>
      <c r="O14" s="16"/>
      <c r="P14" s="16"/>
      <c r="Q14" s="16"/>
      <c r="R14" s="16"/>
      <c r="S14" s="16"/>
      <c r="V14" s="14">
        <v>12</v>
      </c>
      <c r="W14" s="18"/>
      <c r="X14" s="18"/>
      <c r="Y14" s="18"/>
      <c r="Z14" s="18"/>
      <c r="AA14" s="18"/>
      <c r="AB14" s="18"/>
      <c r="AC14" s="18"/>
      <c r="AF14" s="14">
        <v>12</v>
      </c>
      <c r="AG14" s="20"/>
      <c r="AH14" s="20"/>
      <c r="AI14" s="20"/>
      <c r="AJ14" s="20"/>
      <c r="AK14" s="20"/>
      <c r="AL14" s="20"/>
      <c r="AM14" s="20"/>
      <c r="AP14" s="8">
        <f t="shared" si="1"/>
        <v>0</v>
      </c>
    </row>
    <row r="15" spans="1:42" x14ac:dyDescent="0.25">
      <c r="A15" s="4">
        <v>13</v>
      </c>
      <c r="B15" s="2">
        <v>32</v>
      </c>
      <c r="C15" s="2">
        <v>96</v>
      </c>
      <c r="D15" s="2">
        <v>37</v>
      </c>
      <c r="E15" s="2">
        <v>60</v>
      </c>
      <c r="F15" s="2">
        <v>85</v>
      </c>
      <c r="G15" s="2">
        <v>80</v>
      </c>
      <c r="H15" s="2">
        <v>87</v>
      </c>
      <c r="I15" s="4" t="s">
        <v>9</v>
      </c>
      <c r="L15" s="14">
        <v>13</v>
      </c>
      <c r="M15" s="15"/>
      <c r="N15" s="16"/>
      <c r="O15" s="16"/>
      <c r="P15" s="16"/>
      <c r="Q15" s="16"/>
      <c r="R15" s="16"/>
      <c r="S15" s="16"/>
      <c r="V15" s="14">
        <v>13</v>
      </c>
      <c r="W15" s="18"/>
      <c r="X15" s="18"/>
      <c r="Y15" s="18"/>
      <c r="Z15" s="18"/>
      <c r="AA15" s="18"/>
      <c r="AB15" s="18"/>
      <c r="AC15" s="18"/>
      <c r="AF15" s="17">
        <v>13</v>
      </c>
      <c r="AG15" s="20">
        <f>POWER($AG$2-B15,2)</f>
        <v>8.1632653061223914E-2</v>
      </c>
      <c r="AH15" s="20">
        <f>POWER($AH$2-C15,2)</f>
        <v>6.6122448979591733</v>
      </c>
      <c r="AI15" s="20">
        <f>POWER($AI$2-D15,2)</f>
        <v>13.795918367346946</v>
      </c>
      <c r="AJ15" s="20">
        <f>POWER($AJ$2-E15,2)</f>
        <v>3.4489795918367232</v>
      </c>
      <c r="AK15" s="20">
        <f>POWER($AK$2-F15,2)</f>
        <v>20.89795918367345</v>
      </c>
      <c r="AL15" s="20">
        <f>POWER($AL$2-G15,2)</f>
        <v>83.5918367346938</v>
      </c>
      <c r="AM15" s="20">
        <f>POWER($AM$2-H15,2)</f>
        <v>94.367346938775398</v>
      </c>
      <c r="AN15" s="19">
        <f t="shared" si="0"/>
        <v>222.79591836734673</v>
      </c>
      <c r="AP15" s="8">
        <f t="shared" si="1"/>
        <v>222.79591836734673</v>
      </c>
    </row>
    <row r="16" spans="1:42" x14ac:dyDescent="0.25">
      <c r="A16" s="4">
        <v>14</v>
      </c>
      <c r="B16" s="2">
        <v>77</v>
      </c>
      <c r="C16" s="2">
        <v>54</v>
      </c>
      <c r="D16" s="2">
        <v>100</v>
      </c>
      <c r="E16" s="2">
        <v>69</v>
      </c>
      <c r="F16" s="2">
        <v>51</v>
      </c>
      <c r="G16" s="2">
        <v>55</v>
      </c>
      <c r="H16" s="2">
        <v>60</v>
      </c>
      <c r="I16" s="4" t="s">
        <v>8</v>
      </c>
      <c r="L16" s="14">
        <v>14</v>
      </c>
      <c r="M16" s="15"/>
      <c r="N16" s="16"/>
      <c r="O16" s="16"/>
      <c r="P16" s="16"/>
      <c r="Q16" s="16"/>
      <c r="R16" s="16"/>
      <c r="S16" s="16"/>
      <c r="V16" s="17">
        <v>14</v>
      </c>
      <c r="W16" s="18">
        <f>POWER($W$2-B16,2)</f>
        <v>19.506944444444485</v>
      </c>
      <c r="X16" s="18">
        <f>POWER($X$2-C16,2)</f>
        <v>60.0625</v>
      </c>
      <c r="Y16" s="18">
        <f>POWER($Y$2-D16,2)</f>
        <v>100</v>
      </c>
      <c r="Z16" s="18">
        <f>POWER($Z$2-E16,2)</f>
        <v>46.694444444444379</v>
      </c>
      <c r="AA16" s="18">
        <f>POWER($AA$2-F16,2)</f>
        <v>81</v>
      </c>
      <c r="AB16" s="18">
        <f>POWER($AB$2-G16,2)</f>
        <v>93.444444444444542</v>
      </c>
      <c r="AC16" s="18">
        <f>POWER($AC$2-H16,2)</f>
        <v>227.50694444444431</v>
      </c>
      <c r="AD16" s="19">
        <f t="shared" si="3"/>
        <v>628.21527777777771</v>
      </c>
      <c r="AF16" s="14">
        <v>14</v>
      </c>
      <c r="AG16" s="20"/>
      <c r="AH16" s="20"/>
      <c r="AI16" s="20"/>
      <c r="AJ16" s="20"/>
      <c r="AK16" s="20"/>
      <c r="AL16" s="20"/>
      <c r="AM16" s="20"/>
      <c r="AP16" s="8">
        <f t="shared" si="1"/>
        <v>628.21527777777771</v>
      </c>
    </row>
    <row r="17" spans="1:42" x14ac:dyDescent="0.25">
      <c r="A17" s="4">
        <v>15</v>
      </c>
      <c r="B17" s="2">
        <v>96</v>
      </c>
      <c r="C17" s="2">
        <v>63</v>
      </c>
      <c r="D17" s="2">
        <v>58</v>
      </c>
      <c r="E17" s="2">
        <v>50</v>
      </c>
      <c r="F17" s="2">
        <v>94</v>
      </c>
      <c r="G17" s="2">
        <v>39</v>
      </c>
      <c r="H17" s="2">
        <v>49</v>
      </c>
      <c r="I17" s="4" t="s">
        <v>10</v>
      </c>
      <c r="L17" s="17">
        <v>15</v>
      </c>
      <c r="M17" s="15">
        <f>POWER($M$2-B17,2)</f>
        <v>49</v>
      </c>
      <c r="N17" s="16">
        <f>POWER($N$2-C17,2)</f>
        <v>93.444444444444542</v>
      </c>
      <c r="O17" s="16">
        <f>POWER($O$2-D17,2)</f>
        <v>6.5308641975308719</v>
      </c>
      <c r="P17" s="16">
        <f>POWER($P$2-E17,2)</f>
        <v>202.27160493827179</v>
      </c>
      <c r="Q17" s="16">
        <f>POWER($Q$2-F17,2)</f>
        <v>32.111111111111164</v>
      </c>
      <c r="R17" s="16">
        <f>POWER($R$2-G17,2)</f>
        <v>123.45679012345686</v>
      </c>
      <c r="S17" s="16">
        <f>POWER($S$2-H17,2)</f>
        <v>29.641975308641957</v>
      </c>
      <c r="T17" s="19">
        <f t="shared" si="2"/>
        <v>536.45679012345715</v>
      </c>
      <c r="V17" s="14">
        <v>15</v>
      </c>
      <c r="W17" s="18"/>
      <c r="X17" s="18"/>
      <c r="Y17" s="18"/>
      <c r="Z17" s="18"/>
      <c r="AA17" s="18"/>
      <c r="AB17" s="18"/>
      <c r="AC17" s="18"/>
      <c r="AF17" s="14">
        <v>15</v>
      </c>
      <c r="AG17" s="20"/>
      <c r="AH17" s="20"/>
      <c r="AI17" s="20"/>
      <c r="AJ17" s="20"/>
      <c r="AK17" s="20"/>
      <c r="AL17" s="20"/>
      <c r="AM17" s="20"/>
      <c r="AP17" s="8">
        <f t="shared" si="1"/>
        <v>536.45679012345715</v>
      </c>
    </row>
    <row r="18" spans="1:42" x14ac:dyDescent="0.25">
      <c r="A18" s="4">
        <v>16</v>
      </c>
      <c r="B18" s="6">
        <v>89</v>
      </c>
      <c r="C18" s="6">
        <v>40</v>
      </c>
      <c r="D18" s="6">
        <v>89</v>
      </c>
      <c r="E18" s="6">
        <v>88</v>
      </c>
      <c r="F18" s="6">
        <v>70</v>
      </c>
      <c r="G18" s="6">
        <v>75</v>
      </c>
      <c r="H18" s="6">
        <v>94</v>
      </c>
      <c r="I18" s="4" t="s">
        <v>11</v>
      </c>
      <c r="J18" t="s">
        <v>17</v>
      </c>
      <c r="L18" s="14">
        <v>16</v>
      </c>
      <c r="M18" s="15"/>
      <c r="N18" s="16"/>
      <c r="O18" s="16"/>
      <c r="P18" s="16"/>
      <c r="Q18" s="16"/>
      <c r="R18" s="16"/>
      <c r="S18" s="16"/>
      <c r="V18" s="14">
        <v>16</v>
      </c>
      <c r="W18" s="18">
        <f>POWER($W$2-B18,2)</f>
        <v>57.506944444444372</v>
      </c>
      <c r="X18" s="18">
        <f>POWER($X$2-C18,2)</f>
        <v>39.0625</v>
      </c>
      <c r="Y18" s="18">
        <f>POWER($Y$2-D18,2)</f>
        <v>1</v>
      </c>
      <c r="Z18" s="18">
        <f>POWER($Z$2-E18,2)</f>
        <v>148.02777777777789</v>
      </c>
      <c r="AA18" s="18">
        <f>POWER($AA$2-F18,2)</f>
        <v>100</v>
      </c>
      <c r="AB18" s="18">
        <f>POWER($AB$2-G18,2)</f>
        <v>106.77777777777769</v>
      </c>
      <c r="AC18" s="18">
        <f>POWER($AC$2-H18,2)</f>
        <v>357.84027777777794</v>
      </c>
      <c r="AD18" s="19">
        <f t="shared" si="3"/>
        <v>810.21527777777794</v>
      </c>
      <c r="AF18" s="14">
        <v>16</v>
      </c>
      <c r="AG18" s="20"/>
      <c r="AH18" s="20"/>
      <c r="AI18" s="20"/>
      <c r="AJ18" s="20"/>
      <c r="AK18" s="20"/>
      <c r="AL18" s="20"/>
      <c r="AM18" s="20"/>
      <c r="AP18" s="8">
        <f t="shared" si="1"/>
        <v>810.21527777777794</v>
      </c>
    </row>
    <row r="19" spans="1:42" x14ac:dyDescent="0.25">
      <c r="A19" s="4">
        <v>17</v>
      </c>
      <c r="B19" s="2">
        <v>70</v>
      </c>
      <c r="C19" s="2">
        <v>89</v>
      </c>
      <c r="D19" s="2">
        <v>48</v>
      </c>
      <c r="E19" s="2">
        <v>84</v>
      </c>
      <c r="F19" s="2">
        <v>71</v>
      </c>
      <c r="G19" s="2">
        <v>96</v>
      </c>
      <c r="H19" s="2">
        <v>43</v>
      </c>
      <c r="I19" s="4" t="s">
        <v>12</v>
      </c>
      <c r="L19" s="17">
        <v>17</v>
      </c>
      <c r="M19" s="15">
        <f>POWER($M$2-B19,2)</f>
        <v>361</v>
      </c>
      <c r="N19" s="16">
        <f>POWER($N$2-C19,2)</f>
        <v>266.7777777777776</v>
      </c>
      <c r="O19" s="16">
        <f>POWER($O$2-D19,2)</f>
        <v>157.641975308642</v>
      </c>
      <c r="P19" s="16">
        <f>POWER($P$2-E19,2)</f>
        <v>391.16049382716022</v>
      </c>
      <c r="Q19" s="16">
        <f>POWER($Q$2-F19,2)</f>
        <v>300.44444444444429</v>
      </c>
      <c r="R19" s="16">
        <f>POWER($R$2-G19,2)</f>
        <v>2105.7901234567898</v>
      </c>
      <c r="S19" s="16">
        <f>POWER($S$2-H19,2)</f>
        <v>130.97530864197526</v>
      </c>
      <c r="T19" s="19">
        <f t="shared" si="2"/>
        <v>3713.7901234567889</v>
      </c>
      <c r="V19" s="14">
        <v>17</v>
      </c>
      <c r="W19" s="18"/>
      <c r="X19" s="18"/>
      <c r="Y19" s="18"/>
      <c r="Z19" s="18"/>
      <c r="AA19" s="18"/>
      <c r="AB19" s="18"/>
      <c r="AC19" s="18"/>
      <c r="AF19" s="14">
        <v>17</v>
      </c>
      <c r="AG19" s="20"/>
      <c r="AH19" s="20"/>
      <c r="AI19" s="20"/>
      <c r="AJ19" s="20"/>
      <c r="AK19" s="20"/>
      <c r="AL19" s="20"/>
      <c r="AM19" s="20"/>
      <c r="AP19" s="8">
        <f t="shared" si="1"/>
        <v>3713.7901234567889</v>
      </c>
    </row>
    <row r="20" spans="1:42" x14ac:dyDescent="0.25">
      <c r="A20" s="4">
        <v>18</v>
      </c>
      <c r="B20" s="2">
        <v>80</v>
      </c>
      <c r="C20" s="2">
        <v>58</v>
      </c>
      <c r="D20" s="2">
        <v>97</v>
      </c>
      <c r="E20" s="2">
        <v>70</v>
      </c>
      <c r="F20" s="2">
        <v>40</v>
      </c>
      <c r="G20" s="2">
        <v>59</v>
      </c>
      <c r="H20" s="2">
        <v>59</v>
      </c>
      <c r="I20" s="4" t="s">
        <v>8</v>
      </c>
      <c r="L20" s="14">
        <v>18</v>
      </c>
      <c r="M20" s="15"/>
      <c r="N20" s="16"/>
      <c r="O20" s="16"/>
      <c r="P20" s="16"/>
      <c r="Q20" s="16"/>
      <c r="R20" s="16"/>
      <c r="S20" s="16"/>
      <c r="V20" s="17">
        <v>18</v>
      </c>
      <c r="W20" s="18">
        <f>POWER($W$2-B20,2)</f>
        <v>2.006944444444458</v>
      </c>
      <c r="X20" s="18">
        <f>POWER($X$2-C20,2)</f>
        <v>138.0625</v>
      </c>
      <c r="Y20" s="18">
        <f>POWER($Y$2-D20,2)</f>
        <v>49</v>
      </c>
      <c r="Z20" s="18">
        <f>POWER($Z$2-E20,2)</f>
        <v>34.027777777777722</v>
      </c>
      <c r="AA20" s="18">
        <f>POWER($AA$2-F20,2)</f>
        <v>400</v>
      </c>
      <c r="AB20" s="18">
        <f>POWER($AB$2-G20,2)</f>
        <v>32.111111111111164</v>
      </c>
      <c r="AC20" s="18">
        <f>POWER($AC$2-H20,2)</f>
        <v>258.67361111111097</v>
      </c>
      <c r="AD20" s="19">
        <f t="shared" si="3"/>
        <v>913.88194444444434</v>
      </c>
      <c r="AF20" s="14">
        <v>18</v>
      </c>
      <c r="AG20" s="20"/>
      <c r="AH20" s="20"/>
      <c r="AI20" s="20"/>
      <c r="AJ20" s="20"/>
      <c r="AK20" s="20"/>
      <c r="AL20" s="20"/>
      <c r="AM20" s="20"/>
      <c r="AP20" s="8">
        <f t="shared" si="1"/>
        <v>913.88194444444434</v>
      </c>
    </row>
    <row r="21" spans="1:42" x14ac:dyDescent="0.25">
      <c r="A21" s="4">
        <v>19</v>
      </c>
      <c r="B21" s="2">
        <v>75</v>
      </c>
      <c r="C21" s="2">
        <v>50</v>
      </c>
      <c r="D21" s="2">
        <v>98</v>
      </c>
      <c r="E21" s="2">
        <v>65</v>
      </c>
      <c r="F21" s="2">
        <v>49</v>
      </c>
      <c r="G21" s="2">
        <v>60</v>
      </c>
      <c r="H21" s="2">
        <v>63</v>
      </c>
      <c r="I21" s="4" t="s">
        <v>8</v>
      </c>
      <c r="L21" s="14">
        <v>19</v>
      </c>
      <c r="M21" s="15"/>
      <c r="N21" s="16"/>
      <c r="O21" s="16"/>
      <c r="P21" s="16"/>
      <c r="Q21" s="16"/>
      <c r="R21" s="16"/>
      <c r="S21" s="16"/>
      <c r="V21" s="17">
        <v>19</v>
      </c>
      <c r="W21" s="18">
        <f>POWER($W$2-B21,2)</f>
        <v>41.173611111111171</v>
      </c>
      <c r="X21" s="18">
        <f>POWER($X$2-C21,2)</f>
        <v>14.0625</v>
      </c>
      <c r="Y21" s="18">
        <f>POWER($Y$2-D21,2)</f>
        <v>64</v>
      </c>
      <c r="Z21" s="18">
        <f>POWER($Z$2-E21,2)</f>
        <v>117.36111111111101</v>
      </c>
      <c r="AA21" s="18">
        <f>POWER($AA$2-F21,2)</f>
        <v>121</v>
      </c>
      <c r="AB21" s="18">
        <f>POWER($AB$2-G21,2)</f>
        <v>21.777777777777821</v>
      </c>
      <c r="AC21" s="18">
        <f>POWER($AC$2-H21,2)</f>
        <v>146.00694444444434</v>
      </c>
      <c r="AD21" s="19">
        <f t="shared" si="3"/>
        <v>525.38194444444434</v>
      </c>
      <c r="AF21" s="14">
        <v>19</v>
      </c>
      <c r="AG21" s="20"/>
      <c r="AH21" s="20"/>
      <c r="AI21" s="20"/>
      <c r="AJ21" s="20"/>
      <c r="AK21" s="20"/>
      <c r="AL21" s="20"/>
      <c r="AM21" s="20"/>
      <c r="AP21" s="8">
        <f t="shared" si="1"/>
        <v>525.38194444444434</v>
      </c>
    </row>
    <row r="22" spans="1:42" x14ac:dyDescent="0.25">
      <c r="A22" s="4">
        <v>20</v>
      </c>
      <c r="B22" s="2">
        <v>31</v>
      </c>
      <c r="C22" s="2">
        <v>100</v>
      </c>
      <c r="D22" s="2">
        <v>36</v>
      </c>
      <c r="E22" s="2">
        <v>60</v>
      </c>
      <c r="F22" s="2">
        <v>83</v>
      </c>
      <c r="G22" s="2">
        <v>78</v>
      </c>
      <c r="H22" s="2">
        <v>79</v>
      </c>
      <c r="I22" s="4" t="s">
        <v>9</v>
      </c>
      <c r="L22" s="14">
        <v>20</v>
      </c>
      <c r="M22" s="15"/>
      <c r="N22" s="16"/>
      <c r="O22" s="16"/>
      <c r="P22" s="16"/>
      <c r="Q22" s="16"/>
      <c r="R22" s="16"/>
      <c r="S22" s="16"/>
      <c r="V22" s="14">
        <v>20</v>
      </c>
      <c r="W22" s="18"/>
      <c r="X22" s="18"/>
      <c r="Y22" s="18"/>
      <c r="Z22" s="18"/>
      <c r="AA22" s="18"/>
      <c r="AB22" s="18"/>
      <c r="AC22" s="18"/>
      <c r="AF22" s="17">
        <v>20</v>
      </c>
      <c r="AG22" s="20">
        <f>POWER($AG$2-B22,2)</f>
        <v>1.6530612244897933</v>
      </c>
      <c r="AH22" s="20">
        <f>POWER($AH$2-C22,2)</f>
        <v>43.183673469387728</v>
      </c>
      <c r="AI22" s="20">
        <f>POWER($AI$2-D22,2)</f>
        <v>22.224489795918377</v>
      </c>
      <c r="AJ22" s="20">
        <f>POWER($AJ$2-E22,2)</f>
        <v>3.4489795918367232</v>
      </c>
      <c r="AK22" s="20">
        <f>POWER($AK$2-F22,2)</f>
        <v>6.6122448979591733</v>
      </c>
      <c r="AL22" s="20">
        <f>POWER($AL$2-G22,2)</f>
        <v>51.020408163265245</v>
      </c>
      <c r="AM22" s="20">
        <f>POWER($AM$2-H22,2)</f>
        <v>2.9387755102040609</v>
      </c>
      <c r="AN22" s="19">
        <f t="shared" si="0"/>
        <v>131.08163265306112</v>
      </c>
      <c r="AP22" s="8">
        <f t="shared" si="1"/>
        <v>131.08163265306112</v>
      </c>
    </row>
    <row r="23" spans="1:42" x14ac:dyDescent="0.25">
      <c r="A23" s="4">
        <v>21</v>
      </c>
      <c r="B23" s="2">
        <v>98</v>
      </c>
      <c r="C23" s="2">
        <v>68</v>
      </c>
      <c r="D23" s="2">
        <v>60</v>
      </c>
      <c r="E23" s="2">
        <v>49</v>
      </c>
      <c r="F23" s="2">
        <v>92</v>
      </c>
      <c r="G23" s="2">
        <v>40</v>
      </c>
      <c r="H23" s="2">
        <v>48</v>
      </c>
      <c r="I23" s="4" t="s">
        <v>10</v>
      </c>
      <c r="L23" s="17">
        <v>21</v>
      </c>
      <c r="M23" s="15">
        <f>POWER($M$2-B23,2)</f>
        <v>81</v>
      </c>
      <c r="N23" s="16">
        <f>POWER($N$2-C23,2)</f>
        <v>21.777777777777821</v>
      </c>
      <c r="O23" s="16">
        <f>POWER($O$2-D23,2)</f>
        <v>0.30864197530864373</v>
      </c>
      <c r="P23" s="16">
        <f>POWER($P$2-E23,2)</f>
        <v>231.71604938271625</v>
      </c>
      <c r="Q23" s="16">
        <f>POWER($Q$2-F23,2)</f>
        <v>13.444444444444478</v>
      </c>
      <c r="R23" s="16">
        <f>POWER($R$2-G23,2)</f>
        <v>102.23456790123463</v>
      </c>
      <c r="S23" s="16">
        <f>POWER($S$2-H23,2)</f>
        <v>41.530864197530846</v>
      </c>
      <c r="T23" s="19">
        <f t="shared" si="2"/>
        <v>492.01234567901264</v>
      </c>
      <c r="V23" s="14">
        <v>21</v>
      </c>
      <c r="W23" s="18"/>
      <c r="X23" s="18"/>
      <c r="Y23" s="18"/>
      <c r="Z23" s="18"/>
      <c r="AA23" s="18"/>
      <c r="AB23" s="18"/>
      <c r="AC23" s="18"/>
      <c r="AF23" s="14">
        <v>21</v>
      </c>
      <c r="AG23" s="20"/>
      <c r="AH23" s="20"/>
      <c r="AI23" s="20"/>
      <c r="AJ23" s="20"/>
      <c r="AK23" s="20"/>
      <c r="AL23" s="20"/>
      <c r="AM23" s="20"/>
      <c r="AP23" s="8">
        <f t="shared" si="1"/>
        <v>492.01234567901264</v>
      </c>
    </row>
    <row r="24" spans="1:42" x14ac:dyDescent="0.25">
      <c r="A24" s="4">
        <v>22</v>
      </c>
      <c r="B24" s="2">
        <v>86</v>
      </c>
      <c r="C24" s="2">
        <v>39</v>
      </c>
      <c r="D24" s="2">
        <v>80</v>
      </c>
      <c r="E24" s="2">
        <v>89</v>
      </c>
      <c r="F24" s="2">
        <v>69</v>
      </c>
      <c r="G24" s="2">
        <v>78</v>
      </c>
      <c r="H24" s="2">
        <v>96</v>
      </c>
      <c r="I24" s="4" t="s">
        <v>11</v>
      </c>
      <c r="L24" s="14">
        <v>22</v>
      </c>
      <c r="M24" s="15"/>
      <c r="N24" s="16"/>
      <c r="O24" s="16"/>
      <c r="P24" s="16"/>
      <c r="Q24" s="16"/>
      <c r="R24" s="16"/>
      <c r="S24" s="16"/>
      <c r="V24" s="17">
        <v>22</v>
      </c>
      <c r="W24" s="18">
        <f>POWER($W$2-B24,2)</f>
        <v>21.0069444444444</v>
      </c>
      <c r="X24" s="18">
        <f>POWER($X$2-C24,2)</f>
        <v>52.5625</v>
      </c>
      <c r="Y24" s="18">
        <f>POWER($Y$2-D24,2)</f>
        <v>100</v>
      </c>
      <c r="Z24" s="18">
        <f>POWER($Z$2-E24,2)</f>
        <v>173.36111111111123</v>
      </c>
      <c r="AA24" s="18">
        <f>POWER($AA$2-F24,2)</f>
        <v>81</v>
      </c>
      <c r="AB24" s="18">
        <f>POWER($AB$2-G24,2)</f>
        <v>177.77777777777766</v>
      </c>
      <c r="AC24" s="18">
        <f>POWER($AC$2-H24,2)</f>
        <v>437.50694444444463</v>
      </c>
      <c r="AD24" s="19">
        <f t="shared" si="3"/>
        <v>1043.2152777777778</v>
      </c>
      <c r="AF24" s="14">
        <v>22</v>
      </c>
      <c r="AG24" s="20"/>
      <c r="AH24" s="20"/>
      <c r="AI24" s="20"/>
      <c r="AJ24" s="20"/>
      <c r="AK24" s="20"/>
      <c r="AL24" s="20"/>
      <c r="AM24" s="20"/>
      <c r="AP24" s="8">
        <f t="shared" si="1"/>
        <v>1043.2152777777778</v>
      </c>
    </row>
    <row r="25" spans="1:42" x14ac:dyDescent="0.25">
      <c r="A25" s="4">
        <v>23</v>
      </c>
      <c r="B25" s="2">
        <v>40</v>
      </c>
      <c r="C25" s="2">
        <v>91</v>
      </c>
      <c r="D25" s="2">
        <v>75</v>
      </c>
      <c r="E25" s="2">
        <v>35</v>
      </c>
      <c r="F25" s="2">
        <v>75</v>
      </c>
      <c r="G25" s="2">
        <v>39</v>
      </c>
      <c r="H25" s="2">
        <v>73</v>
      </c>
      <c r="I25" s="4" t="s">
        <v>12</v>
      </c>
      <c r="L25" s="14">
        <v>23</v>
      </c>
      <c r="M25" s="15"/>
      <c r="N25" s="16"/>
      <c r="O25" s="16"/>
      <c r="P25" s="16"/>
      <c r="Q25" s="16"/>
      <c r="R25" s="16"/>
      <c r="S25" s="16"/>
      <c r="V25" s="14">
        <v>23</v>
      </c>
      <c r="W25" s="18"/>
      <c r="X25" s="18"/>
      <c r="Y25" s="18"/>
      <c r="Z25" s="18"/>
      <c r="AA25" s="18"/>
      <c r="AB25" s="18"/>
      <c r="AC25" s="18"/>
      <c r="AF25" s="17">
        <v>23</v>
      </c>
      <c r="AG25" s="20">
        <f>POWER($AG$2-B25,2)</f>
        <v>59.510204081632672</v>
      </c>
      <c r="AH25" s="20">
        <f>POWER($AH$2-C25,2)</f>
        <v>5.8979591836734793</v>
      </c>
      <c r="AI25" s="20">
        <f>POWER($AI$2-D25,2)</f>
        <v>1175.5102040816325</v>
      </c>
      <c r="AJ25" s="20">
        <f>POWER($AJ$2-E25,2)</f>
        <v>535.59183673469397</v>
      </c>
      <c r="AK25" s="20">
        <f>POWER($AK$2-F25,2)</f>
        <v>29.469387755102062</v>
      </c>
      <c r="AL25" s="20">
        <f>POWER($AL$2-G25,2)</f>
        <v>1014.8775510204084</v>
      </c>
      <c r="AM25" s="20">
        <f>POWER($AM$2-H25,2)</f>
        <v>18.367346938775562</v>
      </c>
      <c r="AN25" s="19">
        <f t="shared" si="0"/>
        <v>2839.2244897959185</v>
      </c>
      <c r="AP25" s="8">
        <f t="shared" si="1"/>
        <v>2839.2244897959185</v>
      </c>
    </row>
    <row r="26" spans="1:42" x14ac:dyDescent="0.25">
      <c r="A26" s="4">
        <v>24</v>
      </c>
      <c r="B26" s="2">
        <v>88</v>
      </c>
      <c r="C26" s="2">
        <v>36</v>
      </c>
      <c r="D26" s="2">
        <v>82</v>
      </c>
      <c r="E26" s="2">
        <v>90</v>
      </c>
      <c r="F26" s="2">
        <v>71</v>
      </c>
      <c r="G26" s="2">
        <v>79</v>
      </c>
      <c r="H26" s="2">
        <v>95</v>
      </c>
      <c r="I26" s="4" t="s">
        <v>11</v>
      </c>
      <c r="L26" s="14">
        <v>24</v>
      </c>
      <c r="M26" s="15"/>
      <c r="N26" s="16"/>
      <c r="O26" s="16"/>
      <c r="P26" s="16"/>
      <c r="Q26" s="16"/>
      <c r="R26" s="16"/>
      <c r="S26" s="16"/>
      <c r="V26" s="17">
        <v>24</v>
      </c>
      <c r="W26" s="18">
        <f>POWER($W$2-B26,2)</f>
        <v>43.340277777777715</v>
      </c>
      <c r="X26" s="18">
        <f>POWER($X$2-C26,2)</f>
        <v>105.0625</v>
      </c>
      <c r="Y26" s="18">
        <f>POWER($Y$2-D26,2)</f>
        <v>64</v>
      </c>
      <c r="Z26" s="18">
        <f>POWER($Z$2-E26,2)</f>
        <v>200.69444444444457</v>
      </c>
      <c r="AA26" s="18">
        <f>POWER($AA$2-F26,2)</f>
        <v>121</v>
      </c>
      <c r="AB26" s="18">
        <f>POWER($AB$2-G26,2)</f>
        <v>205.44444444444431</v>
      </c>
      <c r="AC26" s="18">
        <f>POWER($AC$2-H26,2)</f>
        <v>396.67361111111131</v>
      </c>
      <c r="AD26" s="19">
        <f t="shared" si="3"/>
        <v>1136.2152777777778</v>
      </c>
      <c r="AF26" s="14">
        <v>24</v>
      </c>
      <c r="AG26" s="20"/>
      <c r="AH26" s="20"/>
      <c r="AI26" s="20"/>
      <c r="AJ26" s="20"/>
      <c r="AK26" s="20"/>
      <c r="AL26" s="20"/>
      <c r="AM26" s="20"/>
      <c r="AP26" s="8">
        <f t="shared" si="1"/>
        <v>1136.2152777777778</v>
      </c>
    </row>
    <row r="27" spans="1:42" x14ac:dyDescent="0.25">
      <c r="A27" s="4">
        <v>25</v>
      </c>
      <c r="B27" s="7">
        <v>30</v>
      </c>
      <c r="C27" s="7">
        <v>90</v>
      </c>
      <c r="D27" s="7">
        <v>30</v>
      </c>
      <c r="E27" s="7">
        <v>58</v>
      </c>
      <c r="F27" s="7">
        <v>77</v>
      </c>
      <c r="G27" s="7">
        <v>79</v>
      </c>
      <c r="H27" s="7">
        <v>78</v>
      </c>
      <c r="I27" s="4" t="s">
        <v>9</v>
      </c>
      <c r="J27" t="s">
        <v>18</v>
      </c>
      <c r="L27" s="14">
        <v>25</v>
      </c>
      <c r="M27" s="15"/>
      <c r="N27" s="16"/>
      <c r="O27" s="16"/>
      <c r="P27" s="16"/>
      <c r="Q27" s="16"/>
      <c r="R27" s="16"/>
      <c r="S27" s="16"/>
      <c r="V27" s="14">
        <v>25</v>
      </c>
      <c r="W27" s="18"/>
      <c r="X27" s="18"/>
      <c r="Y27" s="18"/>
      <c r="Z27" s="18"/>
      <c r="AA27" s="18"/>
      <c r="AB27" s="18"/>
      <c r="AC27" s="18"/>
      <c r="AF27" s="17">
        <v>25</v>
      </c>
      <c r="AG27" s="20">
        <f>POWER($AG$2-B27,2)</f>
        <v>5.2244897959183625</v>
      </c>
      <c r="AH27" s="20">
        <f>POWER($AH$2-C27,2)</f>
        <v>11.75510204081634</v>
      </c>
      <c r="AI27" s="20">
        <f>POWER($AI$2-D27,2)</f>
        <v>114.79591836734696</v>
      </c>
      <c r="AJ27" s="20">
        <f>POWER($AJ$2-E27,2)</f>
        <v>2.0408163265306992E-2</v>
      </c>
      <c r="AK27" s="20">
        <f>POWER($AK$2-F27,2)</f>
        <v>11.75510204081634</v>
      </c>
      <c r="AL27" s="20">
        <f>POWER($AL$2-G27,2)</f>
        <v>66.306122448979522</v>
      </c>
      <c r="AM27" s="20">
        <f>POWER($AM$2-H27,2)</f>
        <v>0.51020408163264441</v>
      </c>
      <c r="AN27" s="19">
        <f t="shared" si="0"/>
        <v>210.36734693877548</v>
      </c>
      <c r="AP27" s="8">
        <f t="shared" si="1"/>
        <v>210.36734693877548</v>
      </c>
    </row>
    <row r="28" spans="1:42" x14ac:dyDescent="0.25">
      <c r="A28" s="4">
        <v>26</v>
      </c>
      <c r="B28" s="2">
        <v>78</v>
      </c>
      <c r="C28" s="2">
        <v>51</v>
      </c>
      <c r="D28" s="2">
        <v>94</v>
      </c>
      <c r="E28" s="2">
        <v>67</v>
      </c>
      <c r="F28" s="2">
        <v>59</v>
      </c>
      <c r="G28" s="2">
        <v>61</v>
      </c>
      <c r="H28" s="2">
        <v>69</v>
      </c>
      <c r="I28" s="4" t="s">
        <v>8</v>
      </c>
      <c r="L28" s="14">
        <v>26</v>
      </c>
      <c r="M28" s="15"/>
      <c r="N28" s="16"/>
      <c r="O28" s="16"/>
      <c r="P28" s="16"/>
      <c r="Q28" s="16"/>
      <c r="R28" s="16"/>
      <c r="S28" s="16"/>
      <c r="V28" s="17">
        <v>26</v>
      </c>
      <c r="W28" s="18">
        <f>POWER($W$2-B28,2)</f>
        <v>11.673611111111143</v>
      </c>
      <c r="X28" s="18">
        <f>POWER($X$2-C28,2)</f>
        <v>22.5625</v>
      </c>
      <c r="Y28" s="18">
        <f>POWER($Y$2-D28,2)</f>
        <v>16</v>
      </c>
      <c r="Z28" s="18">
        <f>POWER($Z$2-E28,2)</f>
        <v>78.0277777777777</v>
      </c>
      <c r="AA28" s="18">
        <f>POWER($AA$2-F28,2)</f>
        <v>1</v>
      </c>
      <c r="AB28" s="18">
        <f>POWER($AB$2-G28,2)</f>
        <v>13.444444444444478</v>
      </c>
      <c r="AC28" s="18">
        <f>POWER($AC$2-H28,2)</f>
        <v>37.006944444444386</v>
      </c>
      <c r="AD28" s="19">
        <f t="shared" si="3"/>
        <v>179.71527777777771</v>
      </c>
      <c r="AF28" s="14">
        <v>26</v>
      </c>
      <c r="AG28" s="20"/>
      <c r="AH28" s="20"/>
      <c r="AI28" s="20"/>
      <c r="AJ28" s="20"/>
      <c r="AK28" s="20"/>
      <c r="AL28" s="20"/>
      <c r="AM28" s="20"/>
      <c r="AP28" s="8">
        <f t="shared" si="1"/>
        <v>179.71527777777771</v>
      </c>
    </row>
    <row r="29" spans="1:42" x14ac:dyDescent="0.25">
      <c r="A29" s="4">
        <v>27</v>
      </c>
      <c r="B29" s="2">
        <v>99</v>
      </c>
      <c r="C29" s="2">
        <v>66</v>
      </c>
      <c r="D29" s="2">
        <v>64</v>
      </c>
      <c r="E29" s="2">
        <v>51</v>
      </c>
      <c r="F29" s="2">
        <v>97</v>
      </c>
      <c r="G29" s="2">
        <v>42</v>
      </c>
      <c r="H29" s="2">
        <v>45</v>
      </c>
      <c r="I29" s="4" t="s">
        <v>10</v>
      </c>
      <c r="L29" s="17">
        <v>27</v>
      </c>
      <c r="M29" s="15">
        <f>POWER($M$2-B29,2)</f>
        <v>100</v>
      </c>
      <c r="N29" s="16">
        <f>POWER($N$2-C29,2)</f>
        <v>44.444444444444507</v>
      </c>
      <c r="O29" s="16">
        <f>POWER($O$2-D29,2)</f>
        <v>11.864197530864187</v>
      </c>
      <c r="P29" s="16">
        <f>POWER($P$2-E29,2)</f>
        <v>174.82716049382734</v>
      </c>
      <c r="Q29" s="16">
        <f>POWER($Q$2-F29,2)</f>
        <v>75.1111111111112</v>
      </c>
      <c r="R29" s="16">
        <f>POWER($R$2-G29,2)</f>
        <v>65.79012345679017</v>
      </c>
      <c r="S29" s="16">
        <f>POWER($S$2-H29,2)</f>
        <v>89.197530864197503</v>
      </c>
      <c r="T29" s="19">
        <f t="shared" si="2"/>
        <v>561.23456790123487</v>
      </c>
      <c r="V29" s="14">
        <v>27</v>
      </c>
      <c r="W29" s="18"/>
      <c r="X29" s="18"/>
      <c r="Y29" s="18"/>
      <c r="Z29" s="18"/>
      <c r="AA29" s="18"/>
      <c r="AB29" s="18"/>
      <c r="AC29" s="18"/>
      <c r="AF29" s="14">
        <v>27</v>
      </c>
      <c r="AG29" s="20"/>
      <c r="AH29" s="20"/>
      <c r="AI29" s="20"/>
      <c r="AJ29" s="20"/>
      <c r="AK29" s="20"/>
      <c r="AL29" s="20"/>
      <c r="AM29" s="20"/>
      <c r="AP29" s="8">
        <f t="shared" si="1"/>
        <v>561.23456790123487</v>
      </c>
    </row>
    <row r="30" spans="1:42" x14ac:dyDescent="0.25">
      <c r="A30" s="4">
        <v>28</v>
      </c>
      <c r="B30" s="2">
        <v>84</v>
      </c>
      <c r="C30" s="2">
        <v>38</v>
      </c>
      <c r="D30" s="2">
        <v>84</v>
      </c>
      <c r="E30" s="2">
        <v>96</v>
      </c>
      <c r="F30" s="2">
        <v>60</v>
      </c>
      <c r="G30" s="2">
        <v>80</v>
      </c>
      <c r="H30" s="2">
        <v>89</v>
      </c>
      <c r="I30" s="4" t="s">
        <v>11</v>
      </c>
      <c r="L30" s="14">
        <v>28</v>
      </c>
      <c r="M30" s="15"/>
      <c r="N30" s="16"/>
      <c r="O30" s="16"/>
      <c r="P30" s="16"/>
      <c r="Q30" s="16"/>
      <c r="R30" s="16"/>
      <c r="S30" s="16"/>
      <c r="V30" s="17">
        <v>28</v>
      </c>
      <c r="W30" s="18">
        <f>POWER($W$2-B30,2)</f>
        <v>6.6736111111110867</v>
      </c>
      <c r="X30" s="18">
        <f>POWER($X$2-C30,2)</f>
        <v>68.0625</v>
      </c>
      <c r="Y30" s="18">
        <f>POWER($Y$2-D30,2)</f>
        <v>36</v>
      </c>
      <c r="Z30" s="18">
        <f>POWER($Z$2-E30,2)</f>
        <v>406.69444444444463</v>
      </c>
      <c r="AA30" s="18">
        <f>POWER($AA$2-F30,2)</f>
        <v>0</v>
      </c>
      <c r="AB30" s="18">
        <f>POWER($AB$2-G30,2)</f>
        <v>235.11111111111097</v>
      </c>
      <c r="AC30" s="18">
        <f>POWER($AC$2-H30,2)</f>
        <v>193.67361111111126</v>
      </c>
      <c r="AD30" s="19">
        <f t="shared" si="3"/>
        <v>946.21527777777783</v>
      </c>
      <c r="AF30" s="14">
        <v>28</v>
      </c>
      <c r="AG30" s="20"/>
      <c r="AH30" s="20"/>
      <c r="AI30" s="20"/>
      <c r="AJ30" s="20"/>
      <c r="AK30" s="20"/>
      <c r="AL30" s="20"/>
      <c r="AM30" s="20"/>
      <c r="AP30" s="8">
        <f t="shared" si="1"/>
        <v>946.21527777777783</v>
      </c>
    </row>
    <row r="31" spans="1:42" x14ac:dyDescent="0.25">
      <c r="A31" s="4">
        <v>29</v>
      </c>
      <c r="B31" s="2">
        <v>25</v>
      </c>
      <c r="C31" s="2">
        <v>92</v>
      </c>
      <c r="D31" s="2">
        <v>39</v>
      </c>
      <c r="E31" s="2">
        <v>59</v>
      </c>
      <c r="F31" s="2">
        <v>80</v>
      </c>
      <c r="G31" s="2">
        <v>75</v>
      </c>
      <c r="H31" s="2">
        <v>80</v>
      </c>
      <c r="I31" s="4" t="s">
        <v>9</v>
      </c>
      <c r="L31" s="14">
        <v>29</v>
      </c>
      <c r="M31" s="15"/>
      <c r="N31" s="16"/>
      <c r="O31" s="16"/>
      <c r="P31" s="16"/>
      <c r="Q31" s="16"/>
      <c r="R31" s="16"/>
      <c r="S31" s="16"/>
      <c r="V31" s="14">
        <v>29</v>
      </c>
      <c r="W31" s="18"/>
      <c r="X31" s="18"/>
      <c r="Y31" s="18"/>
      <c r="Z31" s="18"/>
      <c r="AA31" s="18"/>
      <c r="AB31" s="18"/>
      <c r="AC31" s="18"/>
      <c r="AF31" s="17">
        <v>29</v>
      </c>
      <c r="AG31" s="20">
        <f>POWER($AG$2-B31,2)</f>
        <v>53.081632653061213</v>
      </c>
      <c r="AH31" s="20">
        <f>POWER($AH$2-C31,2)</f>
        <v>2.0408163265306181</v>
      </c>
      <c r="AI31" s="20">
        <f>POWER($AI$2-D31,2)</f>
        <v>2.9387755102040849</v>
      </c>
      <c r="AJ31" s="20">
        <f>POWER($AJ$2-E31,2)</f>
        <v>0.73469387755101523</v>
      </c>
      <c r="AK31" s="20">
        <f>POWER($AK$2-F31,2)</f>
        <v>0.18367346938775683</v>
      </c>
      <c r="AL31" s="20">
        <f>POWER($AL$2-G31,2)</f>
        <v>17.163265306122415</v>
      </c>
      <c r="AM31" s="20">
        <f>POWER($AM$2-H31,2)</f>
        <v>7.3673469387754773</v>
      </c>
      <c r="AN31" s="19">
        <f t="shared" si="0"/>
        <v>83.510204081632594</v>
      </c>
      <c r="AP31" s="8">
        <f t="shared" si="1"/>
        <v>83.510204081632594</v>
      </c>
    </row>
    <row r="32" spans="1:42" x14ac:dyDescent="0.25">
      <c r="A32" s="4">
        <v>30</v>
      </c>
      <c r="B32" s="2">
        <v>76</v>
      </c>
      <c r="C32" s="2">
        <v>51</v>
      </c>
      <c r="D32" s="2">
        <v>85</v>
      </c>
      <c r="E32" s="2">
        <v>55</v>
      </c>
      <c r="F32" s="2">
        <v>79</v>
      </c>
      <c r="G32" s="2">
        <v>49</v>
      </c>
      <c r="H32" s="2">
        <v>80</v>
      </c>
      <c r="I32" s="4" t="s">
        <v>12</v>
      </c>
      <c r="L32" s="14">
        <v>30</v>
      </c>
      <c r="M32" s="15"/>
      <c r="N32" s="16"/>
      <c r="O32" s="16"/>
      <c r="P32" s="16"/>
      <c r="Q32" s="16"/>
      <c r="R32" s="16"/>
      <c r="S32" s="16"/>
      <c r="V32" s="17">
        <v>30</v>
      </c>
      <c r="W32" s="18">
        <f>POWER($W$2-B32,2)</f>
        <v>29.340277777777828</v>
      </c>
      <c r="X32" s="18">
        <f>POWER($X$2-C32,2)</f>
        <v>22.5625</v>
      </c>
      <c r="Y32" s="18">
        <f>POWER($Y$2-D32,2)</f>
        <v>25</v>
      </c>
      <c r="Z32" s="18">
        <f>POWER($Z$2-E32,2)</f>
        <v>434.0277777777776</v>
      </c>
      <c r="AA32" s="18">
        <f>POWER($AA$2-F32,2)</f>
        <v>361</v>
      </c>
      <c r="AB32" s="18">
        <f>POWER($AB$2-G32,2)</f>
        <v>245.4444444444446</v>
      </c>
      <c r="AC32" s="18">
        <f>POWER($AC$2-H32,2)</f>
        <v>24.173611111111157</v>
      </c>
      <c r="AD32" s="19">
        <f t="shared" si="3"/>
        <v>1141.5486111111111</v>
      </c>
      <c r="AF32" s="14">
        <v>30</v>
      </c>
      <c r="AG32" s="20"/>
      <c r="AH32" s="20"/>
      <c r="AI32" s="20"/>
      <c r="AJ32" s="20"/>
      <c r="AK32" s="20"/>
      <c r="AL32" s="20"/>
      <c r="AM32" s="20"/>
      <c r="AP32" s="8">
        <f t="shared" si="1"/>
        <v>1141.5486111111111</v>
      </c>
    </row>
    <row r="33" spans="12:40" x14ac:dyDescent="0.25">
      <c r="L33" s="8" t="s">
        <v>19</v>
      </c>
    </row>
    <row r="37" spans="12:40" x14ac:dyDescent="0.25">
      <c r="M37" s="14">
        <v>1</v>
      </c>
      <c r="W37" s="17">
        <v>1</v>
      </c>
      <c r="X37" s="21">
        <v>81</v>
      </c>
      <c r="Y37" s="21">
        <v>50</v>
      </c>
      <c r="Z37" s="21">
        <v>99</v>
      </c>
      <c r="AA37" s="21">
        <v>66</v>
      </c>
      <c r="AB37" s="21">
        <v>50</v>
      </c>
      <c r="AC37" s="21">
        <v>50</v>
      </c>
      <c r="AD37" s="21">
        <v>50</v>
      </c>
      <c r="AG37" s="14">
        <v>1</v>
      </c>
    </row>
    <row r="38" spans="12:40" x14ac:dyDescent="0.25">
      <c r="M38" s="14">
        <v>2</v>
      </c>
      <c r="W38" s="14">
        <v>2</v>
      </c>
      <c r="AG38" s="17">
        <v>2</v>
      </c>
      <c r="AH38" s="21">
        <v>35</v>
      </c>
      <c r="AI38" s="21">
        <v>95</v>
      </c>
      <c r="AJ38" s="21">
        <v>35</v>
      </c>
      <c r="AK38" s="21">
        <v>66</v>
      </c>
      <c r="AL38" s="21">
        <v>80</v>
      </c>
      <c r="AM38" s="21">
        <v>68</v>
      </c>
      <c r="AN38" s="21">
        <v>69</v>
      </c>
    </row>
    <row r="39" spans="12:40" x14ac:dyDescent="0.25">
      <c r="M39" s="17">
        <v>3</v>
      </c>
      <c r="N39" s="21">
        <v>100</v>
      </c>
      <c r="O39" s="21">
        <v>65</v>
      </c>
      <c r="P39" s="21">
        <v>66</v>
      </c>
      <c r="Q39" s="21">
        <v>60</v>
      </c>
      <c r="R39" s="21">
        <v>98</v>
      </c>
      <c r="S39" s="21">
        <v>35</v>
      </c>
      <c r="T39" s="21">
        <v>70</v>
      </c>
      <c r="W39" s="14">
        <v>3</v>
      </c>
      <c r="AG39" s="14">
        <v>3</v>
      </c>
    </row>
    <row r="40" spans="12:40" x14ac:dyDescent="0.25">
      <c r="M40" s="14">
        <v>4</v>
      </c>
      <c r="W40" s="17">
        <v>4</v>
      </c>
      <c r="X40" s="21">
        <v>88</v>
      </c>
      <c r="Y40" s="21">
        <v>35</v>
      </c>
      <c r="Z40" s="21">
        <v>80</v>
      </c>
      <c r="AA40" s="21">
        <v>95</v>
      </c>
      <c r="AB40" s="21">
        <v>73</v>
      </c>
      <c r="AC40" s="21">
        <v>70</v>
      </c>
      <c r="AD40" s="21">
        <v>90</v>
      </c>
      <c r="AG40" s="14">
        <v>4</v>
      </c>
    </row>
    <row r="41" spans="12:40" x14ac:dyDescent="0.25">
      <c r="M41" s="17">
        <v>5</v>
      </c>
      <c r="N41" s="22">
        <v>80</v>
      </c>
      <c r="O41" s="22">
        <v>85</v>
      </c>
      <c r="P41" s="22">
        <v>84</v>
      </c>
      <c r="Q41" s="22">
        <v>88</v>
      </c>
      <c r="R41" s="22">
        <v>81</v>
      </c>
      <c r="S41" s="22">
        <v>71</v>
      </c>
      <c r="T41" s="22">
        <v>75</v>
      </c>
      <c r="W41" s="14">
        <v>5</v>
      </c>
      <c r="AG41" s="14">
        <v>5</v>
      </c>
    </row>
    <row r="42" spans="12:40" x14ac:dyDescent="0.25">
      <c r="M42" s="14">
        <v>6</v>
      </c>
      <c r="W42" s="17">
        <v>6</v>
      </c>
      <c r="X42" s="21">
        <v>79</v>
      </c>
      <c r="Y42" s="21">
        <v>55</v>
      </c>
      <c r="Z42" s="21">
        <v>96</v>
      </c>
      <c r="AA42" s="21">
        <v>68</v>
      </c>
      <c r="AB42" s="21">
        <v>45</v>
      </c>
      <c r="AC42" s="21">
        <v>58</v>
      </c>
      <c r="AD42" s="21">
        <v>59</v>
      </c>
      <c r="AG42" s="14">
        <v>6</v>
      </c>
    </row>
    <row r="43" spans="12:40" x14ac:dyDescent="0.25">
      <c r="M43" s="17">
        <v>7</v>
      </c>
      <c r="N43" s="21">
        <v>90</v>
      </c>
      <c r="O43" s="21">
        <v>64</v>
      </c>
      <c r="P43" s="21">
        <v>59</v>
      </c>
      <c r="Q43" s="21">
        <v>55</v>
      </c>
      <c r="R43" s="21">
        <v>95</v>
      </c>
      <c r="S43" s="21">
        <v>40</v>
      </c>
      <c r="T43" s="21">
        <v>35</v>
      </c>
      <c r="W43" s="14">
        <v>7</v>
      </c>
      <c r="AG43" s="14">
        <v>7</v>
      </c>
    </row>
    <row r="44" spans="12:40" x14ac:dyDescent="0.25">
      <c r="M44" s="17">
        <v>8</v>
      </c>
      <c r="N44" s="21">
        <v>94</v>
      </c>
      <c r="O44" s="21">
        <v>64</v>
      </c>
      <c r="P44" s="21">
        <v>57</v>
      </c>
      <c r="Q44" s="21">
        <v>58</v>
      </c>
      <c r="R44" s="21">
        <v>97</v>
      </c>
      <c r="S44" s="21">
        <v>38</v>
      </c>
      <c r="T44" s="21">
        <v>40</v>
      </c>
      <c r="W44" s="14">
        <v>8</v>
      </c>
      <c r="AG44" s="14">
        <v>8</v>
      </c>
    </row>
    <row r="45" spans="12:40" x14ac:dyDescent="0.25">
      <c r="M45" s="17">
        <v>9</v>
      </c>
      <c r="N45" s="21">
        <v>74</v>
      </c>
      <c r="O45" s="21">
        <v>90</v>
      </c>
      <c r="P45" s="21">
        <v>49</v>
      </c>
      <c r="Q45" s="21">
        <v>83</v>
      </c>
      <c r="R45" s="21">
        <v>70</v>
      </c>
      <c r="S45" s="21">
        <v>50</v>
      </c>
      <c r="T45" s="21">
        <v>85</v>
      </c>
      <c r="W45" s="14">
        <v>9</v>
      </c>
      <c r="AG45" s="14">
        <v>9</v>
      </c>
    </row>
    <row r="46" spans="12:40" x14ac:dyDescent="0.25">
      <c r="M46" s="14">
        <v>10</v>
      </c>
      <c r="W46" s="14">
        <v>10</v>
      </c>
      <c r="AG46" s="17">
        <v>10</v>
      </c>
      <c r="AH46" s="21">
        <v>33</v>
      </c>
      <c r="AI46" s="21">
        <v>90</v>
      </c>
      <c r="AJ46" s="21">
        <v>33</v>
      </c>
      <c r="AK46" s="21">
        <v>69</v>
      </c>
      <c r="AL46" s="21">
        <v>83</v>
      </c>
      <c r="AM46" s="21">
        <v>77</v>
      </c>
      <c r="AN46" s="21">
        <v>75</v>
      </c>
    </row>
    <row r="47" spans="12:40" x14ac:dyDescent="0.25">
      <c r="M47" s="14">
        <v>11</v>
      </c>
      <c r="W47" s="17">
        <v>11</v>
      </c>
      <c r="X47" s="21">
        <v>85</v>
      </c>
      <c r="Y47" s="21">
        <v>38</v>
      </c>
      <c r="Z47" s="21">
        <v>85</v>
      </c>
      <c r="AA47" s="21">
        <v>80</v>
      </c>
      <c r="AB47" s="21">
        <v>74</v>
      </c>
      <c r="AC47" s="21">
        <v>77</v>
      </c>
      <c r="AD47" s="21">
        <v>91</v>
      </c>
      <c r="AG47" s="14">
        <v>11</v>
      </c>
    </row>
    <row r="48" spans="12:40" x14ac:dyDescent="0.25">
      <c r="M48" s="14">
        <v>12</v>
      </c>
      <c r="W48" s="14">
        <v>12</v>
      </c>
      <c r="AG48" s="14">
        <v>12</v>
      </c>
    </row>
    <row r="49" spans="13:40" x14ac:dyDescent="0.25">
      <c r="M49" s="14">
        <v>13</v>
      </c>
      <c r="W49" s="14">
        <v>13</v>
      </c>
      <c r="AG49" s="17">
        <v>13</v>
      </c>
      <c r="AH49" s="21">
        <v>32</v>
      </c>
      <c r="AI49" s="21">
        <v>96</v>
      </c>
      <c r="AJ49" s="21">
        <v>37</v>
      </c>
      <c r="AK49" s="21">
        <v>60</v>
      </c>
      <c r="AL49" s="21">
        <v>85</v>
      </c>
      <c r="AM49" s="21">
        <v>80</v>
      </c>
      <c r="AN49" s="21">
        <v>87</v>
      </c>
    </row>
    <row r="50" spans="13:40" x14ac:dyDescent="0.25">
      <c r="M50" s="14">
        <v>14</v>
      </c>
      <c r="W50" s="17">
        <v>14</v>
      </c>
      <c r="X50" s="21">
        <v>77</v>
      </c>
      <c r="Y50" s="21">
        <v>54</v>
      </c>
      <c r="Z50" s="21">
        <v>100</v>
      </c>
      <c r="AA50" s="21">
        <v>69</v>
      </c>
      <c r="AB50" s="21">
        <v>51</v>
      </c>
      <c r="AC50" s="21">
        <v>55</v>
      </c>
      <c r="AD50" s="21">
        <v>60</v>
      </c>
      <c r="AG50" s="14">
        <v>14</v>
      </c>
    </row>
    <row r="51" spans="13:40" x14ac:dyDescent="0.25">
      <c r="M51" s="17">
        <v>15</v>
      </c>
      <c r="N51" s="21">
        <v>96</v>
      </c>
      <c r="O51" s="21">
        <v>63</v>
      </c>
      <c r="P51" s="21">
        <v>58</v>
      </c>
      <c r="Q51" s="21">
        <v>50</v>
      </c>
      <c r="R51" s="21">
        <v>94</v>
      </c>
      <c r="S51" s="21">
        <v>39</v>
      </c>
      <c r="T51" s="21">
        <v>49</v>
      </c>
      <c r="W51" s="14">
        <v>15</v>
      </c>
      <c r="AG51" s="14">
        <v>15</v>
      </c>
    </row>
    <row r="52" spans="13:40" x14ac:dyDescent="0.25">
      <c r="M52" s="14">
        <v>16</v>
      </c>
      <c r="W52" s="14">
        <v>16</v>
      </c>
      <c r="AG52" s="14">
        <v>16</v>
      </c>
    </row>
    <row r="53" spans="13:40" x14ac:dyDescent="0.25">
      <c r="M53" s="17">
        <v>17</v>
      </c>
      <c r="N53" s="21">
        <v>70</v>
      </c>
      <c r="O53" s="21">
        <v>89</v>
      </c>
      <c r="P53" s="21">
        <v>48</v>
      </c>
      <c r="Q53" s="21">
        <v>84</v>
      </c>
      <c r="R53" s="21">
        <v>71</v>
      </c>
      <c r="S53" s="21">
        <v>96</v>
      </c>
      <c r="T53" s="21">
        <v>43</v>
      </c>
      <c r="W53" s="14">
        <v>17</v>
      </c>
      <c r="AG53" s="14">
        <v>17</v>
      </c>
    </row>
    <row r="54" spans="13:40" x14ac:dyDescent="0.25">
      <c r="M54" s="14">
        <v>18</v>
      </c>
      <c r="W54" s="17">
        <v>18</v>
      </c>
      <c r="X54" s="21">
        <v>80</v>
      </c>
      <c r="Y54" s="21">
        <v>58</v>
      </c>
      <c r="Z54" s="21">
        <v>97</v>
      </c>
      <c r="AA54" s="21">
        <v>70</v>
      </c>
      <c r="AB54" s="21">
        <v>40</v>
      </c>
      <c r="AC54" s="21">
        <v>59</v>
      </c>
      <c r="AD54" s="21">
        <v>59</v>
      </c>
      <c r="AG54" s="14">
        <v>18</v>
      </c>
    </row>
    <row r="55" spans="13:40" x14ac:dyDescent="0.25">
      <c r="M55" s="14">
        <v>19</v>
      </c>
      <c r="W55" s="17">
        <v>19</v>
      </c>
      <c r="X55" s="21">
        <v>75</v>
      </c>
      <c r="Y55" s="21">
        <v>50</v>
      </c>
      <c r="Z55" s="21">
        <v>98</v>
      </c>
      <c r="AA55" s="21">
        <v>65</v>
      </c>
      <c r="AB55" s="21">
        <v>49</v>
      </c>
      <c r="AC55" s="21">
        <v>60</v>
      </c>
      <c r="AD55" s="21">
        <v>63</v>
      </c>
      <c r="AG55" s="14">
        <v>19</v>
      </c>
    </row>
    <row r="56" spans="13:40" x14ac:dyDescent="0.25">
      <c r="M56" s="14">
        <v>20</v>
      </c>
      <c r="W56" s="14">
        <v>20</v>
      </c>
      <c r="AG56" s="17">
        <v>20</v>
      </c>
      <c r="AH56" s="21">
        <v>31</v>
      </c>
      <c r="AI56" s="21">
        <v>100</v>
      </c>
      <c r="AJ56" s="21">
        <v>36</v>
      </c>
      <c r="AK56" s="21">
        <v>60</v>
      </c>
      <c r="AL56" s="21">
        <v>83</v>
      </c>
      <c r="AM56" s="21">
        <v>78</v>
      </c>
      <c r="AN56" s="21">
        <v>79</v>
      </c>
    </row>
    <row r="57" spans="13:40" x14ac:dyDescent="0.25">
      <c r="M57" s="17">
        <v>21</v>
      </c>
      <c r="N57" s="21">
        <v>98</v>
      </c>
      <c r="O57" s="21">
        <v>68</v>
      </c>
      <c r="P57" s="21">
        <v>60</v>
      </c>
      <c r="Q57" s="21">
        <v>49</v>
      </c>
      <c r="R57" s="21">
        <v>92</v>
      </c>
      <c r="S57" s="21">
        <v>40</v>
      </c>
      <c r="T57" s="21">
        <v>48</v>
      </c>
      <c r="W57" s="14">
        <v>21</v>
      </c>
      <c r="AG57" s="14">
        <v>21</v>
      </c>
    </row>
    <row r="58" spans="13:40" x14ac:dyDescent="0.25">
      <c r="M58" s="14">
        <v>22</v>
      </c>
      <c r="W58" s="17">
        <v>22</v>
      </c>
      <c r="X58" s="21">
        <v>86</v>
      </c>
      <c r="Y58" s="21">
        <v>39</v>
      </c>
      <c r="Z58" s="21">
        <v>80</v>
      </c>
      <c r="AA58" s="21">
        <v>89</v>
      </c>
      <c r="AB58" s="21">
        <v>69</v>
      </c>
      <c r="AC58" s="21">
        <v>78</v>
      </c>
      <c r="AD58" s="21">
        <v>96</v>
      </c>
      <c r="AG58" s="14">
        <v>22</v>
      </c>
    </row>
    <row r="59" spans="13:40" x14ac:dyDescent="0.25">
      <c r="M59" s="14">
        <v>23</v>
      </c>
      <c r="W59" s="14">
        <v>23</v>
      </c>
      <c r="AG59" s="17">
        <v>23</v>
      </c>
      <c r="AH59" s="21">
        <v>40</v>
      </c>
      <c r="AI59" s="21">
        <v>91</v>
      </c>
      <c r="AJ59" s="21">
        <v>75</v>
      </c>
      <c r="AK59" s="21">
        <v>35</v>
      </c>
      <c r="AL59" s="21">
        <v>75</v>
      </c>
      <c r="AM59" s="21">
        <v>39</v>
      </c>
      <c r="AN59" s="21">
        <v>73</v>
      </c>
    </row>
    <row r="60" spans="13:40" x14ac:dyDescent="0.25">
      <c r="M60" s="14">
        <v>24</v>
      </c>
      <c r="W60" s="17">
        <v>24</v>
      </c>
      <c r="X60" s="21">
        <v>88</v>
      </c>
      <c r="Y60" s="21">
        <v>36</v>
      </c>
      <c r="Z60" s="21">
        <v>82</v>
      </c>
      <c r="AA60" s="21">
        <v>90</v>
      </c>
      <c r="AB60" s="21">
        <v>71</v>
      </c>
      <c r="AC60" s="21">
        <v>79</v>
      </c>
      <c r="AD60" s="21">
        <v>95</v>
      </c>
      <c r="AG60" s="14">
        <v>24</v>
      </c>
    </row>
    <row r="61" spans="13:40" x14ac:dyDescent="0.25">
      <c r="M61" s="14">
        <v>25</v>
      </c>
      <c r="W61" s="14">
        <v>25</v>
      </c>
      <c r="AG61" s="17">
        <v>25</v>
      </c>
      <c r="AH61" s="13">
        <v>30</v>
      </c>
      <c r="AI61" s="13">
        <v>90</v>
      </c>
      <c r="AJ61" s="13">
        <v>30</v>
      </c>
      <c r="AK61" s="13">
        <v>58</v>
      </c>
      <c r="AL61" s="13">
        <v>77</v>
      </c>
      <c r="AM61" s="13">
        <v>79</v>
      </c>
      <c r="AN61" s="13">
        <v>78</v>
      </c>
    </row>
    <row r="62" spans="13:40" x14ac:dyDescent="0.25">
      <c r="M62" s="14">
        <v>26</v>
      </c>
      <c r="W62" s="17">
        <v>26</v>
      </c>
      <c r="X62" s="21">
        <v>78</v>
      </c>
      <c r="Y62" s="21">
        <v>51</v>
      </c>
      <c r="Z62" s="21">
        <v>94</v>
      </c>
      <c r="AA62" s="21">
        <v>67</v>
      </c>
      <c r="AB62" s="21">
        <v>59</v>
      </c>
      <c r="AC62" s="21">
        <v>61</v>
      </c>
      <c r="AD62" s="21">
        <v>69</v>
      </c>
      <c r="AG62" s="14">
        <v>26</v>
      </c>
    </row>
    <row r="63" spans="13:40" x14ac:dyDescent="0.25">
      <c r="M63" s="17">
        <v>27</v>
      </c>
      <c r="N63" s="21">
        <v>99</v>
      </c>
      <c r="O63" s="21">
        <v>66</v>
      </c>
      <c r="P63" s="21">
        <v>64</v>
      </c>
      <c r="Q63" s="21">
        <v>51</v>
      </c>
      <c r="R63" s="21">
        <v>97</v>
      </c>
      <c r="S63" s="21">
        <v>42</v>
      </c>
      <c r="T63" s="21">
        <v>45</v>
      </c>
      <c r="W63" s="14">
        <v>27</v>
      </c>
      <c r="AG63" s="14">
        <v>27</v>
      </c>
    </row>
    <row r="64" spans="13:40" x14ac:dyDescent="0.25">
      <c r="M64" s="14">
        <v>28</v>
      </c>
      <c r="W64" s="17">
        <v>28</v>
      </c>
      <c r="X64" s="21">
        <v>84</v>
      </c>
      <c r="Y64" s="21">
        <v>38</v>
      </c>
      <c r="Z64" s="21">
        <v>84</v>
      </c>
      <c r="AA64" s="21">
        <v>96</v>
      </c>
      <c r="AB64" s="21">
        <v>60</v>
      </c>
      <c r="AC64" s="21">
        <v>80</v>
      </c>
      <c r="AD64" s="21">
        <v>89</v>
      </c>
      <c r="AG64" s="14">
        <v>28</v>
      </c>
    </row>
    <row r="65" spans="12:40" x14ac:dyDescent="0.25">
      <c r="M65" s="14">
        <v>29</v>
      </c>
      <c r="W65" s="14">
        <v>29</v>
      </c>
      <c r="AG65" s="17">
        <v>29</v>
      </c>
      <c r="AH65" s="21">
        <v>25</v>
      </c>
      <c r="AI65" s="21">
        <v>92</v>
      </c>
      <c r="AJ65" s="21">
        <v>39</v>
      </c>
      <c r="AK65" s="21">
        <v>59</v>
      </c>
      <c r="AL65" s="21">
        <v>80</v>
      </c>
      <c r="AM65" s="21">
        <v>75</v>
      </c>
      <c r="AN65" s="21">
        <v>80</v>
      </c>
    </row>
    <row r="66" spans="12:40" x14ac:dyDescent="0.25">
      <c r="M66" s="14">
        <v>30</v>
      </c>
      <c r="W66" s="17">
        <v>30</v>
      </c>
      <c r="X66" s="21">
        <v>76</v>
      </c>
      <c r="Y66" s="21">
        <v>51</v>
      </c>
      <c r="Z66" s="21">
        <v>85</v>
      </c>
      <c r="AA66" s="21">
        <v>55</v>
      </c>
      <c r="AB66" s="21">
        <v>79</v>
      </c>
      <c r="AC66" s="21">
        <v>49</v>
      </c>
      <c r="AD66" s="21">
        <v>80</v>
      </c>
      <c r="AG66" s="14">
        <v>30</v>
      </c>
    </row>
    <row r="68" spans="12:40" x14ac:dyDescent="0.25">
      <c r="L68" s="8" t="s">
        <v>19</v>
      </c>
      <c r="N68" s="9">
        <f>AVERAGE(N39:N66)</f>
        <v>89</v>
      </c>
      <c r="O68" s="9">
        <f t="shared" ref="O68:T68" si="4">AVERAGE(O39:O66)</f>
        <v>72.666666666666671</v>
      </c>
      <c r="P68" s="9">
        <f t="shared" si="4"/>
        <v>60.555555555555557</v>
      </c>
      <c r="Q68" s="9">
        <f t="shared" si="4"/>
        <v>64.222222222222229</v>
      </c>
      <c r="R68" s="9">
        <f t="shared" si="4"/>
        <v>88.333333333333329</v>
      </c>
      <c r="S68" s="9">
        <f t="shared" si="4"/>
        <v>50.111111111111114</v>
      </c>
      <c r="T68" s="9">
        <f t="shared" si="4"/>
        <v>54.444444444444443</v>
      </c>
      <c r="W68" s="8" t="s">
        <v>19</v>
      </c>
      <c r="X68" s="8">
        <f>AVERAGE(X37:X66)</f>
        <v>81.416666666666671</v>
      </c>
      <c r="Y68" s="8">
        <f t="shared" ref="Y68:AD68" si="5">AVERAGE(Y37:Y66)</f>
        <v>46.25</v>
      </c>
      <c r="Z68" s="8">
        <f t="shared" si="5"/>
        <v>90</v>
      </c>
      <c r="AA68" s="8">
        <f t="shared" si="5"/>
        <v>75.833333333333329</v>
      </c>
      <c r="AB68" s="8">
        <f t="shared" si="5"/>
        <v>60</v>
      </c>
      <c r="AC68" s="8">
        <f t="shared" si="5"/>
        <v>64.666666666666671</v>
      </c>
      <c r="AD68" s="8">
        <f t="shared" si="5"/>
        <v>75.083333333333329</v>
      </c>
      <c r="AG68" s="8" t="s">
        <v>19</v>
      </c>
      <c r="AH68" s="8">
        <f>AVERAGE(AH38:AH65)</f>
        <v>32.285714285714285</v>
      </c>
      <c r="AI68" s="8">
        <f t="shared" ref="AI68:AN68" si="6">AVERAGE(AI38:AI65)</f>
        <v>93.428571428571431</v>
      </c>
      <c r="AJ68" s="8">
        <f t="shared" si="6"/>
        <v>40.714285714285715</v>
      </c>
      <c r="AK68" s="8">
        <f t="shared" si="6"/>
        <v>58.142857142857146</v>
      </c>
      <c r="AL68" s="8">
        <f t="shared" si="6"/>
        <v>80.428571428571431</v>
      </c>
      <c r="AM68" s="8">
        <f t="shared" si="6"/>
        <v>70.857142857142861</v>
      </c>
      <c r="AN68" s="8">
        <f t="shared" si="6"/>
        <v>77.285714285714292</v>
      </c>
    </row>
  </sheetData>
  <sortState xmlns:xlrd2="http://schemas.microsoft.com/office/spreadsheetml/2017/richdata2" ref="AT3:AU32">
    <sortCondition ref="AU3:AU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2015-06-05T18:19:34Z</dcterms:created>
  <dcterms:modified xsi:type="dcterms:W3CDTF">2022-10-12T01:07:00Z</dcterms:modified>
</cp:coreProperties>
</file>