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ince/LocalProjects/cs330_HALos/Assignment 2/"/>
    </mc:Choice>
  </mc:AlternateContent>
  <bookViews>
    <workbookView xWindow="10180" yWindow="460" windowWidth="15420" windowHeight="14180" tabRatio="500" activeTab="1"/>
  </bookViews>
  <sheets>
    <sheet name="Summary" sheetId="3" r:id="rId1"/>
    <sheet name="FCFS" sheetId="1" r:id="rId2"/>
    <sheet name="RR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2" l="1"/>
  <c r="G7" i="2"/>
  <c r="G8" i="2"/>
  <c r="C4" i="3"/>
  <c r="F8" i="2"/>
  <c r="C3" i="3"/>
  <c r="E7" i="2"/>
  <c r="E8" i="2"/>
  <c r="C2" i="3"/>
  <c r="F5" i="1"/>
  <c r="G5" i="1"/>
  <c r="F7" i="1"/>
  <c r="G7" i="1"/>
  <c r="G8" i="1"/>
  <c r="B4" i="3"/>
  <c r="F8" i="1"/>
  <c r="B3" i="3"/>
  <c r="E5" i="1"/>
  <c r="E7" i="1"/>
  <c r="E8" i="1"/>
  <c r="B2" i="3"/>
  <c r="E3" i="2"/>
  <c r="E4" i="2"/>
  <c r="E5" i="2"/>
  <c r="E6" i="2"/>
  <c r="E2" i="2"/>
  <c r="E3" i="1"/>
  <c r="E4" i="1"/>
  <c r="E6" i="1"/>
  <c r="E2" i="1"/>
  <c r="G3" i="2"/>
  <c r="G4" i="2"/>
  <c r="G5" i="2"/>
  <c r="G6" i="2"/>
  <c r="G2" i="2"/>
  <c r="F3" i="2"/>
  <c r="F4" i="2"/>
  <c r="F5" i="2"/>
  <c r="F6" i="2"/>
  <c r="F2" i="2"/>
  <c r="G3" i="1"/>
  <c r="G4" i="1"/>
  <c r="G6" i="1"/>
  <c r="G2" i="1"/>
  <c r="F3" i="1"/>
  <c r="F4" i="1"/>
  <c r="F6" i="1"/>
  <c r="F2" i="1"/>
</calcChain>
</file>

<file path=xl/sharedStrings.xml><?xml version="1.0" encoding="utf-8"?>
<sst xmlns="http://schemas.openxmlformats.org/spreadsheetml/2006/main" count="22" uniqueCount="13">
  <si>
    <t>PID</t>
  </si>
  <si>
    <t>CREATION_TIME</t>
  </si>
  <si>
    <t>RUNNING_TIME</t>
  </si>
  <si>
    <t>END_TIME</t>
  </si>
  <si>
    <t>WAIT_TIME</t>
  </si>
  <si>
    <t>TURNAROUND_TIME</t>
  </si>
  <si>
    <t>WORK_RATIO</t>
  </si>
  <si>
    <t>RR</t>
  </si>
  <si>
    <t>FCFS</t>
  </si>
  <si>
    <t>AVERAGE</t>
  </si>
  <si>
    <t>WAIT TIME</t>
  </si>
  <si>
    <t>TURNAROUND TIME</t>
  </si>
  <si>
    <t>WORK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</si>
</sst>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8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:C4"/>
    </sheetView>
  </sheetViews>
  <sheetFormatPr baseColWidth="10" defaultRowHeight="16" x14ac:dyDescent="0.2"/>
  <cols>
    <col min="1" max="1" width="18.6640625" bestFit="1" customWidth="1"/>
    <col min="2" max="3" width="11.6640625" bestFit="1" customWidth="1"/>
  </cols>
  <sheetData>
    <row r="1" spans="1:3" x14ac:dyDescent="0.2">
      <c r="A1" s="3" t="s">
        <v>9</v>
      </c>
      <c r="B1" s="3" t="s">
        <v>8</v>
      </c>
      <c r="C1" s="3" t="s">
        <v>7</v>
      </c>
    </row>
    <row r="2" spans="1:3" x14ac:dyDescent="0.2">
      <c r="A2" s="3" t="s">
        <v>10</v>
      </c>
      <c r="B2" s="2">
        <f>FCFS!E8</f>
        <v>3335.8333333333335</v>
      </c>
      <c r="C2" s="2">
        <f>RR!E8</f>
        <v>2739.5</v>
      </c>
    </row>
    <row r="3" spans="1:3" x14ac:dyDescent="0.2">
      <c r="A3" s="3" t="s">
        <v>11</v>
      </c>
      <c r="B3" s="2">
        <f>FCFS!F8</f>
        <v>4481.833333333333</v>
      </c>
      <c r="C3" s="2">
        <f>RR!F8</f>
        <v>3885.5</v>
      </c>
    </row>
    <row r="4" spans="1:3" x14ac:dyDescent="0.2">
      <c r="A4" s="3" t="s">
        <v>12</v>
      </c>
      <c r="B4" s="1">
        <f>FCFS!G8</f>
        <v>0.31365405301936217</v>
      </c>
      <c r="C4" s="1">
        <f>RR!G8</f>
        <v>0.2575744249757777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7" sqref="B7"/>
    </sheetView>
  </sheetViews>
  <sheetFormatPr baseColWidth="10" defaultRowHeight="16" x14ac:dyDescent="0.2"/>
  <cols>
    <col min="2" max="2" width="14.6640625" bestFit="1" customWidth="1"/>
    <col min="3" max="3" width="14.33203125" bestFit="1" customWidth="1"/>
    <col min="4" max="4" width="9.6640625" bestFit="1" customWidth="1"/>
    <col min="5" max="5" width="10.6640625" bestFit="1" customWidth="1"/>
    <col min="6" max="6" width="18.33203125" bestFit="1" customWidth="1"/>
    <col min="7" max="7" width="12.3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1</v>
      </c>
      <c r="B2">
        <v>0</v>
      </c>
      <c r="C2">
        <v>2706</v>
      </c>
      <c r="D2">
        <v>2706</v>
      </c>
      <c r="E2">
        <f>D2-C2-B2</f>
        <v>0</v>
      </c>
      <c r="F2">
        <f>D2-B2</f>
        <v>2706</v>
      </c>
      <c r="G2">
        <f>C2/F2</f>
        <v>1</v>
      </c>
    </row>
    <row r="3" spans="1:7" x14ac:dyDescent="0.2">
      <c r="A3">
        <v>2</v>
      </c>
      <c r="B3">
        <v>114</v>
      </c>
      <c r="C3">
        <v>906</v>
      </c>
      <c r="D3">
        <v>3612</v>
      </c>
      <c r="E3">
        <f t="shared" ref="E3:E7" si="0">D3-C3-B3</f>
        <v>2592</v>
      </c>
      <c r="F3">
        <f t="shared" ref="F3:F7" si="1">D3-B3</f>
        <v>3498</v>
      </c>
      <c r="G3">
        <f t="shared" ref="G3:G7" si="2">C3/F3</f>
        <v>0.25900514579759865</v>
      </c>
    </row>
    <row r="4" spans="1:7" x14ac:dyDescent="0.2">
      <c r="A4">
        <v>3</v>
      </c>
      <c r="B4">
        <v>283</v>
      </c>
      <c r="C4">
        <v>456</v>
      </c>
      <c r="D4">
        <v>4068</v>
      </c>
      <c r="E4">
        <f t="shared" si="0"/>
        <v>3329</v>
      </c>
      <c r="F4">
        <f t="shared" si="1"/>
        <v>3785</v>
      </c>
      <c r="G4">
        <f t="shared" si="2"/>
        <v>0.12047556142668428</v>
      </c>
    </row>
    <row r="5" spans="1:7" x14ac:dyDescent="0.2">
      <c r="A5">
        <v>4</v>
      </c>
      <c r="B5">
        <v>350</v>
      </c>
      <c r="C5">
        <v>906</v>
      </c>
      <c r="D5">
        <v>4974</v>
      </c>
      <c r="E5">
        <f t="shared" si="0"/>
        <v>3718</v>
      </c>
      <c r="F5">
        <f t="shared" si="1"/>
        <v>4624</v>
      </c>
      <c r="G5">
        <f t="shared" si="2"/>
        <v>0.19593425605536333</v>
      </c>
    </row>
    <row r="6" spans="1:7" x14ac:dyDescent="0.2">
      <c r="A6">
        <v>5</v>
      </c>
      <c r="B6">
        <v>567</v>
      </c>
      <c r="C6">
        <v>1806</v>
      </c>
      <c r="D6">
        <v>6780</v>
      </c>
      <c r="E6">
        <f t="shared" si="0"/>
        <v>4407</v>
      </c>
      <c r="F6">
        <f t="shared" si="1"/>
        <v>6213</v>
      </c>
      <c r="G6">
        <f t="shared" si="2"/>
        <v>0.29068083051665861</v>
      </c>
    </row>
    <row r="7" spans="1:7" x14ac:dyDescent="0.2">
      <c r="A7">
        <v>6</v>
      </c>
      <c r="B7">
        <v>811</v>
      </c>
      <c r="C7">
        <v>96</v>
      </c>
      <c r="D7">
        <v>6876</v>
      </c>
      <c r="E7">
        <f t="shared" si="0"/>
        <v>5969</v>
      </c>
      <c r="F7">
        <f t="shared" si="1"/>
        <v>6065</v>
      </c>
      <c r="G7">
        <f t="shared" si="2"/>
        <v>1.5828524319868097E-2</v>
      </c>
    </row>
    <row r="8" spans="1:7" x14ac:dyDescent="0.2">
      <c r="D8" s="3" t="s">
        <v>9</v>
      </c>
      <c r="E8">
        <f>AVERAGE(E2:E7)</f>
        <v>3335.8333333333335</v>
      </c>
      <c r="F8">
        <f t="shared" ref="F8:G8" si="3">AVERAGE(F2:F7)</f>
        <v>4481.833333333333</v>
      </c>
      <c r="G8">
        <f t="shared" si="3"/>
        <v>0.31365405301936217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baseColWidth="10" defaultRowHeight="16" x14ac:dyDescent="0.2"/>
  <cols>
    <col min="2" max="2" width="14.6640625" bestFit="1" customWidth="1"/>
    <col min="3" max="3" width="14.33203125" bestFit="1" customWidth="1"/>
    <col min="4" max="4" width="9.6640625" bestFit="1" customWidth="1"/>
    <col min="5" max="5" width="10.6640625" bestFit="1" customWidth="1"/>
    <col min="6" max="6" width="18.33203125" bestFit="1" customWidth="1"/>
    <col min="7" max="7" width="12.3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1</v>
      </c>
      <c r="B2">
        <v>0</v>
      </c>
      <c r="C2">
        <v>2706</v>
      </c>
      <c r="D2">
        <v>6876</v>
      </c>
      <c r="E2">
        <f>D2-C2-B2</f>
        <v>4170</v>
      </c>
      <c r="F2">
        <f>D2-B2</f>
        <v>6876</v>
      </c>
      <c r="G2">
        <f>C2/F2</f>
        <v>0.39354275741710298</v>
      </c>
    </row>
    <row r="3" spans="1:7" x14ac:dyDescent="0.2">
      <c r="A3">
        <v>2</v>
      </c>
      <c r="B3">
        <v>87</v>
      </c>
      <c r="C3">
        <v>906</v>
      </c>
      <c r="D3">
        <v>3958</v>
      </c>
      <c r="E3">
        <f t="shared" ref="E3:E7" si="0">D3-C3-B3</f>
        <v>2965</v>
      </c>
      <c r="F3">
        <f t="shared" ref="F3:F7" si="1">D3-B3</f>
        <v>3871</v>
      </c>
      <c r="G3">
        <f t="shared" ref="G3:G7" si="2">C3/F3</f>
        <v>0.23404804959958667</v>
      </c>
    </row>
    <row r="4" spans="1:7" x14ac:dyDescent="0.2">
      <c r="A4">
        <v>3</v>
      </c>
      <c r="B4">
        <v>214</v>
      </c>
      <c r="C4">
        <v>456</v>
      </c>
      <c r="D4">
        <v>2452</v>
      </c>
      <c r="E4">
        <f t="shared" si="0"/>
        <v>1782</v>
      </c>
      <c r="F4">
        <f t="shared" si="1"/>
        <v>2238</v>
      </c>
      <c r="G4">
        <f t="shared" si="2"/>
        <v>0.20375335120643431</v>
      </c>
    </row>
    <row r="5" spans="1:7" x14ac:dyDescent="0.2">
      <c r="A5">
        <v>4</v>
      </c>
      <c r="B5">
        <v>371</v>
      </c>
      <c r="C5">
        <v>906</v>
      </c>
      <c r="D5">
        <v>4464</v>
      </c>
      <c r="E5">
        <f t="shared" si="0"/>
        <v>3187</v>
      </c>
      <c r="F5">
        <f t="shared" si="1"/>
        <v>4093</v>
      </c>
      <c r="G5">
        <f t="shared" si="2"/>
        <v>0.22135353041778646</v>
      </c>
    </row>
    <row r="6" spans="1:7" x14ac:dyDescent="0.2">
      <c r="A6">
        <v>5</v>
      </c>
      <c r="B6">
        <v>583</v>
      </c>
      <c r="C6">
        <v>1806</v>
      </c>
      <c r="D6">
        <v>6270</v>
      </c>
      <c r="E6">
        <f t="shared" si="0"/>
        <v>3881</v>
      </c>
      <c r="F6">
        <f t="shared" si="1"/>
        <v>5687</v>
      </c>
      <c r="G6">
        <f t="shared" si="2"/>
        <v>0.31756637946193073</v>
      </c>
    </row>
    <row r="7" spans="1:7" x14ac:dyDescent="0.2">
      <c r="A7">
        <v>6</v>
      </c>
      <c r="B7">
        <v>748</v>
      </c>
      <c r="C7">
        <v>96</v>
      </c>
      <c r="D7">
        <v>1296</v>
      </c>
      <c r="E7">
        <f t="shared" si="0"/>
        <v>452</v>
      </c>
      <c r="F7">
        <f t="shared" si="1"/>
        <v>548</v>
      </c>
      <c r="G7">
        <f t="shared" si="2"/>
        <v>0.17518248175182483</v>
      </c>
    </row>
    <row r="8" spans="1:7" x14ac:dyDescent="0.2">
      <c r="D8" s="3" t="s">
        <v>9</v>
      </c>
      <c r="E8">
        <f>AVERAGE(E2:E7)</f>
        <v>2739.5</v>
      </c>
      <c r="F8">
        <f t="shared" ref="F8:G8" si="3">AVERAGE(F2:F7)</f>
        <v>3885.5</v>
      </c>
      <c r="G8">
        <f t="shared" si="3"/>
        <v>0.2575744249757777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FCFS</vt:lpstr>
      <vt:lpstr>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2015-10-07T02:07:40Z</dcterms:created>
  <dcterms:modified xsi:type="dcterms:W3CDTF">2015-10-07T03:54:03Z</dcterms:modified>
</cp:coreProperties>
</file>