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Swinburne 2020\Anhs Class\Group Project 1A\"/>
    </mc:Choice>
  </mc:AlternateContent>
  <xr:revisionPtr revIDLastSave="3" documentId="114_{6BCCFF81-4A4A-47D0-8251-9E10BE169590}" xr6:coauthVersionLast="45" xr6:coauthVersionMax="45" xr10:uidLastSave="{DED12672-FF86-4494-AEB4-FF6A26EF44F9}"/>
  <bookViews>
    <workbookView xWindow="-120" yWindow="-120" windowWidth="29040" windowHeight="15840" activeTab="2" xr2:uid="{F7453199-5516-4575-B0B4-D8880F8BA86F}"/>
  </bookViews>
  <sheets>
    <sheet name="VA" sheetId="6" r:id="rId1"/>
    <sheet name="Pivot Table Cleavland" sheetId="12" r:id="rId2"/>
    <sheet name="Cleavland" sheetId="2" r:id="rId3"/>
    <sheet name="Switzerland" sheetId="5" r:id="rId4"/>
    <sheet name="Hungarian" sheetId="4" r:id="rId5"/>
  </sheets>
  <definedNames>
    <definedName name="ExternalData_1" localSheetId="2" hidden="1">Cleavland!$A$1:$P$304</definedName>
    <definedName name="ExternalData_1" localSheetId="4" hidden="1">Hungarian!$A$1:$N$295</definedName>
    <definedName name="ExternalData_2" localSheetId="3" hidden="1">Switzerland!$A$1:$N$124</definedName>
    <definedName name="ExternalData_2" localSheetId="0" hidden="1">VA!$A$1:$N$201</definedName>
  </definedNam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2" l="1"/>
  <c r="E2" i="2" l="1" a="1"/>
  <c r="E2" i="2" s="1"/>
  <c r="E3" i="2" a="1"/>
  <c r="E3" i="2" s="1"/>
  <c r="E4" i="2" a="1"/>
  <c r="E4" i="2"/>
  <c r="E5" i="2" a="1"/>
  <c r="E5" i="2" s="1"/>
  <c r="E6" i="2" a="1"/>
  <c r="E6" i="2" s="1"/>
  <c r="E7" i="2" a="1"/>
  <c r="E7" i="2" s="1"/>
  <c r="E8" i="2" a="1"/>
  <c r="E8" i="2"/>
  <c r="E9" i="2" a="1"/>
  <c r="E9" i="2" s="1"/>
  <c r="E10" i="2" a="1"/>
  <c r="E10" i="2" s="1"/>
  <c r="E11" i="2" a="1"/>
  <c r="E11" i="2" s="1"/>
  <c r="E12" i="2" a="1"/>
  <c r="E12" i="2"/>
  <c r="E13" i="2" a="1"/>
  <c r="E13" i="2" s="1"/>
  <c r="E14" i="2" a="1"/>
  <c r="E14" i="2" s="1"/>
  <c r="E15" i="2" a="1"/>
  <c r="E15" i="2" s="1"/>
  <c r="E16" i="2" a="1"/>
  <c r="E16" i="2"/>
  <c r="E17" i="2" a="1"/>
  <c r="E17" i="2" s="1"/>
  <c r="E18" i="2" a="1"/>
  <c r="E18" i="2" s="1"/>
  <c r="E19" i="2" a="1"/>
  <c r="E19" i="2" s="1"/>
  <c r="E20" i="2" a="1"/>
  <c r="E20" i="2"/>
  <c r="E21" i="2" a="1"/>
  <c r="E21" i="2" s="1"/>
  <c r="E22" i="2" a="1"/>
  <c r="E22" i="2" s="1"/>
  <c r="E23" i="2" a="1"/>
  <c r="E23" i="2" s="1"/>
  <c r="E24" i="2" a="1"/>
  <c r="E24" i="2"/>
  <c r="E25" i="2" a="1"/>
  <c r="E25" i="2" s="1"/>
  <c r="E26" i="2" a="1"/>
  <c r="E26" i="2" s="1"/>
  <c r="E27" i="2" a="1"/>
  <c r="E27" i="2" s="1"/>
  <c r="E28" i="2" a="1"/>
  <c r="E28" i="2"/>
  <c r="E29" i="2" a="1"/>
  <c r="E29" i="2" s="1"/>
  <c r="E30" i="2" a="1"/>
  <c r="E30" i="2" s="1"/>
  <c r="E31" i="2" a="1"/>
  <c r="E31" i="2" s="1"/>
  <c r="E32" i="2" a="1"/>
  <c r="E32" i="2"/>
  <c r="E33" i="2" a="1"/>
  <c r="E33" i="2" s="1"/>
  <c r="E34" i="2" a="1"/>
  <c r="E34" i="2" s="1"/>
  <c r="E35" i="2" a="1"/>
  <c r="E35" i="2" s="1"/>
  <c r="E36" i="2" a="1"/>
  <c r="E36" i="2"/>
  <c r="E37" i="2" a="1"/>
  <c r="E37" i="2" s="1"/>
  <c r="E38" i="2" a="1"/>
  <c r="E38" i="2" s="1"/>
  <c r="E39" i="2" a="1"/>
  <c r="E39" i="2" s="1"/>
  <c r="E40" i="2" a="1"/>
  <c r="E40" i="2"/>
  <c r="E41" i="2" a="1"/>
  <c r="E41" i="2" s="1"/>
  <c r="E42" i="2" a="1"/>
  <c r="E42" i="2" s="1"/>
  <c r="E43" i="2" a="1"/>
  <c r="E43" i="2" s="1"/>
  <c r="E44" i="2" a="1"/>
  <c r="E44" i="2"/>
  <c r="E45" i="2" a="1"/>
  <c r="E45" i="2" s="1"/>
  <c r="E46" i="2" a="1"/>
  <c r="E46" i="2" s="1"/>
  <c r="E47" i="2" a="1"/>
  <c r="E47" i="2" s="1"/>
  <c r="E48" i="2" a="1"/>
  <c r="E48" i="2"/>
  <c r="E49" i="2" a="1"/>
  <c r="E49" i="2" s="1"/>
  <c r="E50" i="2" a="1"/>
  <c r="E50" i="2" s="1"/>
  <c r="E51" i="2" a="1"/>
  <c r="E51" i="2" s="1"/>
  <c r="E52" i="2" a="1"/>
  <c r="E52" i="2"/>
  <c r="E53" i="2" a="1"/>
  <c r="E53" i="2" s="1"/>
  <c r="E54" i="2" a="1"/>
  <c r="E54" i="2" s="1"/>
  <c r="E55" i="2" a="1"/>
  <c r="E55" i="2" s="1"/>
  <c r="E56" i="2" a="1"/>
  <c r="E56" i="2"/>
  <c r="E57" i="2" a="1"/>
  <c r="E57" i="2" s="1"/>
  <c r="E58" i="2" a="1"/>
  <c r="E58" i="2" s="1"/>
  <c r="E59" i="2" a="1"/>
  <c r="E59" i="2" s="1"/>
  <c r="E60" i="2" a="1"/>
  <c r="E60" i="2"/>
  <c r="E61" i="2" a="1"/>
  <c r="E61" i="2" s="1"/>
  <c r="E62" i="2" a="1"/>
  <c r="E62" i="2" s="1"/>
  <c r="E63" i="2" a="1"/>
  <c r="E63" i="2" s="1"/>
  <c r="E64" i="2" a="1"/>
  <c r="E64" i="2"/>
  <c r="E65" i="2" a="1"/>
  <c r="E65" i="2" s="1"/>
  <c r="E66" i="2" a="1"/>
  <c r="E66" i="2" s="1"/>
  <c r="E67" i="2" a="1"/>
  <c r="E67" i="2" s="1"/>
  <c r="E68" i="2" a="1"/>
  <c r="E68" i="2"/>
  <c r="E69" i="2" a="1"/>
  <c r="E69" i="2" s="1"/>
  <c r="E70" i="2" a="1"/>
  <c r="E70" i="2" s="1"/>
  <c r="E71" i="2" a="1"/>
  <c r="E71" i="2" s="1"/>
  <c r="E72" i="2" a="1"/>
  <c r="E72" i="2"/>
  <c r="E73" i="2" a="1"/>
  <c r="E73" i="2" s="1"/>
  <c r="E74" i="2" a="1"/>
  <c r="E74" i="2" s="1"/>
  <c r="E75" i="2" a="1"/>
  <c r="E75" i="2" s="1"/>
  <c r="E76" i="2" a="1"/>
  <c r="E76" i="2"/>
  <c r="E77" i="2" a="1"/>
  <c r="E77" i="2" s="1"/>
  <c r="E78" i="2" a="1"/>
  <c r="E78" i="2" s="1"/>
  <c r="E79" i="2" a="1"/>
  <c r="E79" i="2" s="1"/>
  <c r="E80" i="2" a="1"/>
  <c r="E80" i="2"/>
  <c r="E81" i="2" a="1"/>
  <c r="E81" i="2" s="1"/>
  <c r="E82" i="2" a="1"/>
  <c r="E82" i="2" s="1"/>
  <c r="E83" i="2" a="1"/>
  <c r="E83" i="2" s="1"/>
  <c r="E84" i="2" a="1"/>
  <c r="E84" i="2"/>
  <c r="E85" i="2" a="1"/>
  <c r="E85" i="2" s="1"/>
  <c r="E86" i="2" a="1"/>
  <c r="E86" i="2" s="1"/>
  <c r="E87" i="2" a="1"/>
  <c r="E87" i="2" s="1"/>
  <c r="E88" i="2" a="1"/>
  <c r="E88" i="2"/>
  <c r="E89" i="2" a="1"/>
  <c r="E89" i="2" s="1"/>
  <c r="E90" i="2" a="1"/>
  <c r="E90" i="2" s="1"/>
  <c r="E91" i="2" a="1"/>
  <c r="E91" i="2" s="1"/>
  <c r="E92" i="2" a="1"/>
  <c r="E92" i="2"/>
  <c r="E93" i="2" a="1"/>
  <c r="E93" i="2" s="1"/>
  <c r="E94" i="2" a="1"/>
  <c r="E94" i="2" s="1"/>
  <c r="E95" i="2" a="1"/>
  <c r="E95" i="2" s="1"/>
  <c r="E96" i="2" a="1"/>
  <c r="E96" i="2"/>
  <c r="E97" i="2" a="1"/>
  <c r="E97" i="2" s="1"/>
  <c r="E98" i="2" a="1"/>
  <c r="E98" i="2" s="1"/>
  <c r="E99" i="2" a="1"/>
  <c r="E99" i="2" s="1"/>
  <c r="E100" i="2" a="1"/>
  <c r="E100" i="2"/>
  <c r="E101" i="2" a="1"/>
  <c r="E101" i="2" s="1"/>
  <c r="E102" i="2" a="1"/>
  <c r="E102" i="2" s="1"/>
  <c r="E103" i="2" a="1"/>
  <c r="E103" i="2" s="1"/>
  <c r="E104" i="2" a="1"/>
  <c r="E104" i="2"/>
  <c r="E105" i="2" a="1"/>
  <c r="E105" i="2" s="1"/>
  <c r="E106" i="2" a="1"/>
  <c r="E106" i="2" s="1"/>
  <c r="E107" i="2" a="1"/>
  <c r="E107" i="2" s="1"/>
  <c r="E108" i="2" a="1"/>
  <c r="E108" i="2"/>
  <c r="E109" i="2" a="1"/>
  <c r="E109" i="2" s="1"/>
  <c r="E110" i="2" a="1"/>
  <c r="E110" i="2" s="1"/>
  <c r="E111" i="2" a="1"/>
  <c r="E111" i="2" s="1"/>
  <c r="E112" i="2" a="1"/>
  <c r="E112" i="2"/>
  <c r="E113" i="2" a="1"/>
  <c r="E113" i="2" s="1"/>
  <c r="E114" i="2" a="1"/>
  <c r="E114" i="2" s="1"/>
  <c r="E115" i="2" a="1"/>
  <c r="E115" i="2" s="1"/>
  <c r="E116" i="2" a="1"/>
  <c r="E116" i="2"/>
  <c r="E117" i="2" a="1"/>
  <c r="E117" i="2" s="1"/>
  <c r="E118" i="2" a="1"/>
  <c r="E118" i="2" s="1"/>
  <c r="E119" i="2" a="1"/>
  <c r="E119" i="2" s="1"/>
  <c r="E120" i="2" a="1"/>
  <c r="E120" i="2"/>
  <c r="E121" i="2" a="1"/>
  <c r="E121" i="2" s="1"/>
  <c r="E122" i="2" a="1"/>
  <c r="E122" i="2" s="1"/>
  <c r="E123" i="2" a="1"/>
  <c r="E123" i="2" s="1"/>
  <c r="E124" i="2" a="1"/>
  <c r="E124" i="2"/>
  <c r="E125" i="2" a="1"/>
  <c r="E125" i="2" s="1"/>
  <c r="E126" i="2" a="1"/>
  <c r="E126" i="2" s="1"/>
  <c r="E127" i="2" a="1"/>
  <c r="E127" i="2" s="1"/>
  <c r="E128" i="2" a="1"/>
  <c r="E128" i="2"/>
  <c r="E129" i="2" a="1"/>
  <c r="E129" i="2" s="1"/>
  <c r="E130" i="2" a="1"/>
  <c r="E130" i="2" s="1"/>
  <c r="E131" i="2" a="1"/>
  <c r="E131" i="2" s="1"/>
  <c r="E132" i="2" a="1"/>
  <c r="E132" i="2"/>
  <c r="E133" i="2" a="1"/>
  <c r="E133" i="2" s="1"/>
  <c r="E134" i="2" a="1"/>
  <c r="E134" i="2" s="1"/>
  <c r="E135" i="2" a="1"/>
  <c r="E135" i="2" s="1"/>
  <c r="E136" i="2" a="1"/>
  <c r="E136" i="2"/>
  <c r="E137" i="2" a="1"/>
  <c r="E137" i="2" s="1"/>
  <c r="E138" i="2" a="1"/>
  <c r="E138" i="2" s="1"/>
  <c r="E139" i="2" a="1"/>
  <c r="E139" i="2" s="1"/>
  <c r="E140" i="2" a="1"/>
  <c r="E140" i="2"/>
  <c r="E141" i="2" a="1"/>
  <c r="E141" i="2" s="1"/>
  <c r="E142" i="2" a="1"/>
  <c r="E142" i="2" s="1"/>
  <c r="E143" i="2" a="1"/>
  <c r="E143" i="2" s="1"/>
  <c r="E144" i="2" a="1"/>
  <c r="E144" i="2"/>
  <c r="E145" i="2" a="1"/>
  <c r="E145" i="2" s="1"/>
  <c r="E146" i="2" a="1"/>
  <c r="E146" i="2" s="1"/>
  <c r="E147" i="2" a="1"/>
  <c r="E147" i="2" s="1"/>
  <c r="E148" i="2" a="1"/>
  <c r="E148" i="2"/>
  <c r="E149" i="2" a="1"/>
  <c r="E149" i="2" s="1"/>
  <c r="E150" i="2" a="1"/>
  <c r="E150" i="2" s="1"/>
  <c r="E151" i="2" a="1"/>
  <c r="E151" i="2" s="1"/>
  <c r="E152" i="2" a="1"/>
  <c r="E152" i="2"/>
  <c r="E153" i="2" a="1"/>
  <c r="E153" i="2" s="1"/>
  <c r="E154" i="2" a="1"/>
  <c r="E154" i="2" s="1"/>
  <c r="E155" i="2" a="1"/>
  <c r="E155" i="2" s="1"/>
  <c r="E156" i="2" a="1"/>
  <c r="E156" i="2"/>
  <c r="E157" i="2" a="1"/>
  <c r="E157" i="2" s="1"/>
  <c r="E158" i="2" a="1"/>
  <c r="E158" i="2" s="1"/>
  <c r="E159" i="2" a="1"/>
  <c r="E159" i="2" s="1"/>
  <c r="E160" i="2" a="1"/>
  <c r="E160" i="2"/>
  <c r="E161" i="2" a="1"/>
  <c r="E161" i="2" s="1"/>
  <c r="E162" i="2" a="1"/>
  <c r="E162" i="2" s="1"/>
  <c r="E163" i="2" a="1"/>
  <c r="E163" i="2" s="1"/>
  <c r="E164" i="2" a="1"/>
  <c r="E164" i="2"/>
  <c r="E165" i="2" a="1"/>
  <c r="E165" i="2" s="1"/>
  <c r="E166" i="2" a="1"/>
  <c r="E166" i="2" s="1"/>
  <c r="E167" i="2" a="1"/>
  <c r="E167" i="2" s="1"/>
  <c r="E168" i="2" a="1"/>
  <c r="E168" i="2"/>
  <c r="E169" i="2" a="1"/>
  <c r="E169" i="2" s="1"/>
  <c r="E170" i="2" a="1"/>
  <c r="E170" i="2" s="1"/>
  <c r="E171" i="2" a="1"/>
  <c r="E171" i="2" s="1"/>
  <c r="E172" i="2" a="1"/>
  <c r="E172" i="2"/>
  <c r="E173" i="2" a="1"/>
  <c r="E173" i="2" s="1"/>
  <c r="E174" i="2" a="1"/>
  <c r="E174" i="2" s="1"/>
  <c r="E175" i="2" a="1"/>
  <c r="E175" i="2" s="1"/>
  <c r="E176" i="2" a="1"/>
  <c r="E176" i="2"/>
  <c r="E177" i="2" a="1"/>
  <c r="E177" i="2" s="1"/>
  <c r="E178" i="2" a="1"/>
  <c r="E178" i="2" s="1"/>
  <c r="E179" i="2" a="1"/>
  <c r="E179" i="2" s="1"/>
  <c r="E180" i="2" a="1"/>
  <c r="E180" i="2"/>
  <c r="E181" i="2" a="1"/>
  <c r="E181" i="2" s="1"/>
  <c r="E182" i="2" a="1"/>
  <c r="E182" i="2" s="1"/>
  <c r="E183" i="2" a="1"/>
  <c r="E183" i="2" s="1"/>
  <c r="E184" i="2" a="1"/>
  <c r="E184" i="2"/>
  <c r="E185" i="2" a="1"/>
  <c r="E185" i="2" s="1"/>
  <c r="E186" i="2" a="1"/>
  <c r="E186" i="2" s="1"/>
  <c r="E187" i="2" a="1"/>
  <c r="E187" i="2" s="1"/>
  <c r="E188" i="2" a="1"/>
  <c r="E188" i="2"/>
  <c r="E189" i="2" a="1"/>
  <c r="E189" i="2" s="1"/>
  <c r="E190" i="2" a="1"/>
  <c r="E190" i="2" s="1"/>
  <c r="E191" i="2" a="1"/>
  <c r="E191" i="2" s="1"/>
  <c r="E192" i="2" a="1"/>
  <c r="E192" i="2"/>
  <c r="E193" i="2" a="1"/>
  <c r="E193" i="2" s="1"/>
  <c r="E194" i="2" a="1"/>
  <c r="E194" i="2" s="1"/>
  <c r="E195" i="2" a="1"/>
  <c r="E195" i="2" s="1"/>
  <c r="E196" i="2" a="1"/>
  <c r="E196" i="2"/>
  <c r="E197" i="2" a="1"/>
  <c r="E197" i="2" s="1"/>
  <c r="E198" i="2" a="1"/>
  <c r="E198" i="2" s="1"/>
  <c r="E199" i="2" a="1"/>
  <c r="E199" i="2" s="1"/>
  <c r="E200" i="2" a="1"/>
  <c r="E200" i="2"/>
  <c r="E201" i="2" a="1"/>
  <c r="E201" i="2" s="1"/>
  <c r="E202" i="2" a="1"/>
  <c r="E202" i="2" s="1"/>
  <c r="E203" i="2" a="1"/>
  <c r="E203" i="2" s="1"/>
  <c r="E204" i="2" a="1"/>
  <c r="E204" i="2"/>
  <c r="E205" i="2" a="1"/>
  <c r="E205" i="2" s="1"/>
  <c r="E206" i="2" a="1"/>
  <c r="E206" i="2" s="1"/>
  <c r="E207" i="2" a="1"/>
  <c r="E207" i="2" s="1"/>
  <c r="E208" i="2" a="1"/>
  <c r="E208" i="2"/>
  <c r="E209" i="2" a="1"/>
  <c r="E209" i="2" s="1"/>
  <c r="E210" i="2" a="1"/>
  <c r="E210" i="2" s="1"/>
  <c r="E211" i="2" a="1"/>
  <c r="E211" i="2" s="1"/>
  <c r="E212" i="2" a="1"/>
  <c r="E212" i="2"/>
  <c r="E213" i="2" a="1"/>
  <c r="E213" i="2" s="1"/>
  <c r="E214" i="2" a="1"/>
  <c r="E214" i="2" s="1"/>
  <c r="E215" i="2" a="1"/>
  <c r="E215" i="2" s="1"/>
  <c r="E216" i="2" a="1"/>
  <c r="E216" i="2"/>
  <c r="E217" i="2" a="1"/>
  <c r="E217" i="2" s="1"/>
  <c r="E218" i="2" a="1"/>
  <c r="E218" i="2" s="1"/>
  <c r="E219" i="2" a="1"/>
  <c r="E219" i="2" s="1"/>
  <c r="E220" i="2" a="1"/>
  <c r="E220" i="2"/>
  <c r="E221" i="2" a="1"/>
  <c r="E221" i="2" s="1"/>
  <c r="E222" i="2" a="1"/>
  <c r="E222" i="2" s="1"/>
  <c r="E223" i="2" a="1"/>
  <c r="E223" i="2" s="1"/>
  <c r="E224" i="2" a="1"/>
  <c r="E224" i="2"/>
  <c r="E225" i="2" a="1"/>
  <c r="E225" i="2" s="1"/>
  <c r="E226" i="2" a="1"/>
  <c r="E226" i="2" s="1"/>
  <c r="E227" i="2" a="1"/>
  <c r="E227" i="2" s="1"/>
  <c r="E228" i="2" a="1"/>
  <c r="E228" i="2"/>
  <c r="E229" i="2" a="1"/>
  <c r="E229" i="2" s="1"/>
  <c r="E230" i="2" a="1"/>
  <c r="E230" i="2" s="1"/>
  <c r="E231" i="2" a="1"/>
  <c r="E231" i="2" s="1"/>
  <c r="E232" i="2" a="1"/>
  <c r="E232" i="2"/>
  <c r="E233" i="2" a="1"/>
  <c r="E233" i="2" s="1"/>
  <c r="E234" i="2" a="1"/>
  <c r="E234" i="2" s="1"/>
  <c r="E235" i="2" a="1"/>
  <c r="E235" i="2" s="1"/>
  <c r="E236" i="2" a="1"/>
  <c r="E236" i="2"/>
  <c r="E237" i="2" a="1"/>
  <c r="E237" i="2" s="1"/>
  <c r="E238" i="2" a="1"/>
  <c r="E238" i="2" s="1"/>
  <c r="E239" i="2" a="1"/>
  <c r="E239" i="2" s="1"/>
  <c r="E240" i="2" a="1"/>
  <c r="E240" i="2"/>
  <c r="E241" i="2" a="1"/>
  <c r="E241" i="2" s="1"/>
  <c r="E242" i="2" a="1"/>
  <c r="E242" i="2" s="1"/>
  <c r="E243" i="2" a="1"/>
  <c r="E243" i="2" s="1"/>
  <c r="E244" i="2" a="1"/>
  <c r="E244" i="2"/>
  <c r="E245" i="2" a="1"/>
  <c r="E245" i="2" s="1"/>
  <c r="E246" i="2" a="1"/>
  <c r="E246" i="2" s="1"/>
  <c r="E247" i="2" a="1"/>
  <c r="E247" i="2" s="1"/>
  <c r="E248" i="2" a="1"/>
  <c r="E248" i="2"/>
  <c r="E249" i="2" a="1"/>
  <c r="E249" i="2" s="1"/>
  <c r="E250" i="2" a="1"/>
  <c r="E250" i="2" s="1"/>
  <c r="E251" i="2" a="1"/>
  <c r="E251" i="2" s="1"/>
  <c r="E252" i="2" a="1"/>
  <c r="E252" i="2"/>
  <c r="E253" i="2" a="1"/>
  <c r="E253" i="2" s="1"/>
  <c r="E254" i="2" a="1"/>
  <c r="E254" i="2" s="1"/>
  <c r="E255" i="2" a="1"/>
  <c r="E255" i="2" s="1"/>
  <c r="E256" i="2" a="1"/>
  <c r="E256" i="2"/>
  <c r="E257" i="2" a="1"/>
  <c r="E257" i="2" s="1"/>
  <c r="E258" i="2" a="1"/>
  <c r="E258" i="2" s="1"/>
  <c r="E259" i="2" a="1"/>
  <c r="E259" i="2" s="1"/>
  <c r="E260" i="2" a="1"/>
  <c r="E260" i="2"/>
  <c r="E261" i="2" a="1"/>
  <c r="E261" i="2" s="1"/>
  <c r="E262" i="2" a="1"/>
  <c r="E262" i="2" s="1"/>
  <c r="E263" i="2" a="1"/>
  <c r="E263" i="2" s="1"/>
  <c r="E264" i="2" a="1"/>
  <c r="E264" i="2"/>
  <c r="E265" i="2" a="1"/>
  <c r="E265" i="2" s="1"/>
  <c r="E266" i="2" a="1"/>
  <c r="E266" i="2" s="1"/>
  <c r="E267" i="2" a="1"/>
  <c r="E267" i="2" s="1"/>
  <c r="E268" i="2" a="1"/>
  <c r="E268" i="2"/>
  <c r="E269" i="2" a="1"/>
  <c r="E269" i="2" s="1"/>
  <c r="E270" i="2" a="1"/>
  <c r="E270" i="2" s="1"/>
  <c r="E271" i="2" a="1"/>
  <c r="E271" i="2" s="1"/>
  <c r="E272" i="2" a="1"/>
  <c r="E272" i="2"/>
  <c r="E273" i="2" a="1"/>
  <c r="E273" i="2" s="1"/>
  <c r="E274" i="2" a="1"/>
  <c r="E274" i="2" s="1"/>
  <c r="E275" i="2" a="1"/>
  <c r="E275" i="2" s="1"/>
  <c r="E276" i="2" a="1"/>
  <c r="E276" i="2"/>
  <c r="E277" i="2" a="1"/>
  <c r="E277" i="2" s="1"/>
  <c r="E278" i="2" a="1"/>
  <c r="E278" i="2" s="1"/>
  <c r="E279" i="2" a="1"/>
  <c r="E279" i="2" s="1"/>
  <c r="E280" i="2" a="1"/>
  <c r="E280" i="2"/>
  <c r="E281" i="2" a="1"/>
  <c r="E281" i="2" s="1"/>
  <c r="E282" i="2" a="1"/>
  <c r="E282" i="2" s="1"/>
  <c r="E283" i="2" a="1"/>
  <c r="E283" i="2" s="1"/>
  <c r="E284" i="2" a="1"/>
  <c r="E284" i="2"/>
  <c r="E285" i="2" a="1"/>
  <c r="E285" i="2" s="1"/>
  <c r="E286" i="2" a="1"/>
  <c r="E286" i="2" s="1"/>
  <c r="E287" i="2" a="1"/>
  <c r="E287" i="2" s="1"/>
  <c r="E288" i="2" a="1"/>
  <c r="E288" i="2"/>
  <c r="E289" i="2" a="1"/>
  <c r="E289" i="2" s="1"/>
  <c r="E290" i="2" a="1"/>
  <c r="E290" i="2" s="1"/>
  <c r="E291" i="2" a="1"/>
  <c r="E291" i="2" s="1"/>
  <c r="E292" i="2" a="1"/>
  <c r="E292" i="2"/>
  <c r="E293" i="2" a="1"/>
  <c r="E293" i="2" s="1"/>
  <c r="E294" i="2" a="1"/>
  <c r="E294" i="2" s="1"/>
  <c r="E295" i="2" a="1"/>
  <c r="E295" i="2" s="1"/>
  <c r="E296" i="2" a="1"/>
  <c r="E296" i="2"/>
  <c r="E297" i="2" a="1"/>
  <c r="E297" i="2" s="1"/>
  <c r="E298" i="2" a="1"/>
  <c r="E298" i="2" s="1"/>
  <c r="E299" i="2" a="1"/>
  <c r="E299" i="2" s="1"/>
  <c r="E300" i="2" a="1"/>
  <c r="E300" i="2"/>
  <c r="E301" i="2" a="1"/>
  <c r="E301" i="2" s="1"/>
  <c r="E302" i="2" a="1"/>
  <c r="E302" i="2" s="1"/>
  <c r="E303" i="2" a="1"/>
  <c r="E303" i="2" s="1"/>
  <c r="E304" i="2" a="1"/>
  <c r="E304" i="2"/>
  <c r="F4" i="12" l="1"/>
  <c r="Q2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84490C-5050-419C-9FCA-27E93FE18031}" keepAlive="1" name="Query - processed cleveland" description="Connection to the 'processed cleveland' query in the workbook." type="5" refreshedVersion="6" background="1" saveData="1">
    <dbPr connection="Provider=Microsoft.Mashup.OleDb.1;Data Source=$Workbook$;Location=&quot;processed cleveland&quot;;Extended Properties=&quot;&quot;" command="SELECT * FROM [processed cleveland]"/>
  </connection>
  <connection id="2" xr16:uid="{DF956074-88F2-47D2-B018-AD973B7E55C1}" keepAlive="1" name="Query - processed hungarian" description="Connection to the 'processed hungarian' query in the workbook." type="5" refreshedVersion="6" background="1" saveData="1">
    <dbPr connection="Provider=Microsoft.Mashup.OleDb.1;Data Source=$Workbook$;Location=&quot;processed hungarian&quot;;Extended Properties=&quot;&quot;" command="SELECT * FROM [processed hungarian]"/>
  </connection>
  <connection id="3" xr16:uid="{ADA0B060-54FD-4FB1-9294-F669D5C3F9A6}" keepAlive="1" name="Query - processed switzerland" description="Connection to the 'processed switzerland' query in the workbook." type="5" refreshedVersion="6" background="1" saveData="1">
    <dbPr connection="Provider=Microsoft.Mashup.OleDb.1;Data Source=$Workbook$;Location=&quot;processed switzerland&quot;;Extended Properties=&quot;&quot;" command="SELECT * FROM [processed switzerland]"/>
  </connection>
  <connection id="4" xr16:uid="{598A2CCA-0244-4778-A230-BFFB485E5F91}" keepAlive="1" name="Query - processed va" description="Connection to the 'processed va' query in the workbook." type="5" refreshedVersion="6" background="1" saveData="1">
    <dbPr connection="Provider=Microsoft.Mashup.OleDb.1;Data Source=$Workbook$;Location=&quot;processed va&quot;;Extended Properties=&quot;&quot;" command="SELECT * FROM [processed v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<sst xmlns="http://schemas.openxmlformats.org/spreadsheetml/2006/main" count="5402" uniqueCount="374">
  <si>
    <t>?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</si>
  <si>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</si>
  <si>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</si>
  <si>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</si>
  <si>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</si>
  <si>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</si>
  <si>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</si>
  <si>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</si>
  <si>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</si>
  <si>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</si>
  <si>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</si>
  <si>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</si>
  <si>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</si>
  <si>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</si>
  <si>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</si>
  <si>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130</t>
  </si>
  <si>
    <t>132</t>
  </si>
  <si>
    <t>0</t>
  </si>
  <si>
    <t>185</t>
  </si>
  <si>
    <t>120</t>
  </si>
  <si>
    <t>243</t>
  </si>
  <si>
    <t>160</t>
  </si>
  <si>
    <t>140</t>
  </si>
  <si>
    <t>170</t>
  </si>
  <si>
    <t>237</t>
  </si>
  <si>
    <t>6</t>
  </si>
  <si>
    <t>100</t>
  </si>
  <si>
    <t>219</t>
  </si>
  <si>
    <t>150</t>
  </si>
  <si>
    <t>105</t>
  </si>
  <si>
    <t>198</t>
  </si>
  <si>
    <t>165</t>
  </si>
  <si>
    <t>110</t>
  </si>
  <si>
    <t>225</t>
  </si>
  <si>
    <t>184</t>
  </si>
  <si>
    <t>125</t>
  </si>
  <si>
    <t>254</t>
  </si>
  <si>
    <t>155</t>
  </si>
  <si>
    <t>298</t>
  </si>
  <si>
    <t>161</t>
  </si>
  <si>
    <t>190</t>
  </si>
  <si>
    <t>214</t>
  </si>
  <si>
    <t>168</t>
  </si>
  <si>
    <t>98</t>
  </si>
  <si>
    <t>220</t>
  </si>
  <si>
    <t>167</t>
  </si>
  <si>
    <t>308</t>
  </si>
  <si>
    <t>180</t>
  </si>
  <si>
    <t>264</t>
  </si>
  <si>
    <t>166</t>
  </si>
  <si>
    <t>112</t>
  </si>
  <si>
    <t>340</t>
  </si>
  <si>
    <t>2</t>
  </si>
  <si>
    <t>3</t>
  </si>
  <si>
    <t>209</t>
  </si>
  <si>
    <t>178</t>
  </si>
  <si>
    <t>172</t>
  </si>
  <si>
    <t>260</t>
  </si>
  <si>
    <t>211</t>
  </si>
  <si>
    <t>142</t>
  </si>
  <si>
    <t>173</t>
  </si>
  <si>
    <t>283</t>
  </si>
  <si>
    <t>194</t>
  </si>
  <si>
    <t>223</t>
  </si>
  <si>
    <t>315</t>
  </si>
  <si>
    <t>158</t>
  </si>
  <si>
    <t>275</t>
  </si>
  <si>
    <t>129</t>
  </si>
  <si>
    <t>297</t>
  </si>
  <si>
    <t>145</t>
  </si>
  <si>
    <t>292</t>
  </si>
  <si>
    <t>182</t>
  </si>
  <si>
    <t>146</t>
  </si>
  <si>
    <t>1</t>
  </si>
  <si>
    <t>200</t>
  </si>
  <si>
    <t>204</t>
  </si>
  <si>
    <t>241</t>
  </si>
  <si>
    <t>106</t>
  </si>
  <si>
    <t>339</t>
  </si>
  <si>
    <t>147</t>
  </si>
  <si>
    <t>273</t>
  </si>
  <si>
    <t>307</t>
  </si>
  <si>
    <t>289</t>
  </si>
  <si>
    <t>215</t>
  </si>
  <si>
    <t>138</t>
  </si>
  <si>
    <t>281</t>
  </si>
  <si>
    <t>188</t>
  </si>
  <si>
    <t>250</t>
  </si>
  <si>
    <t>245</t>
  </si>
  <si>
    <t>291</t>
  </si>
  <si>
    <t>295</t>
  </si>
  <si>
    <t>269</t>
  </si>
  <si>
    <t>144</t>
  </si>
  <si>
    <t>115</t>
  </si>
  <si>
    <t>137</t>
  </si>
  <si>
    <t>196</t>
  </si>
  <si>
    <t>268</t>
  </si>
  <si>
    <t>136</t>
  </si>
  <si>
    <t>228</t>
  </si>
  <si>
    <t>152</t>
  </si>
  <si>
    <t>358</t>
  </si>
  <si>
    <t>201</t>
  </si>
  <si>
    <t>175</t>
  </si>
  <si>
    <t>249</t>
  </si>
  <si>
    <t>176</t>
  </si>
  <si>
    <t>266</t>
  </si>
  <si>
    <t>118</t>
  </si>
  <si>
    <t>186</t>
  </si>
  <si>
    <t>154</t>
  </si>
  <si>
    <t>207</t>
  </si>
  <si>
    <t>218</t>
  </si>
  <si>
    <t>135</t>
  </si>
  <si>
    <t>412</t>
  </si>
  <si>
    <t>224</t>
  </si>
  <si>
    <t>122</t>
  </si>
  <si>
    <t>238</t>
  </si>
  <si>
    <t>90</t>
  </si>
  <si>
    <t>230</t>
  </si>
  <si>
    <t>163</t>
  </si>
  <si>
    <t>116</t>
  </si>
  <si>
    <t>240</t>
  </si>
  <si>
    <t>280</t>
  </si>
  <si>
    <t>257</t>
  </si>
  <si>
    <t>263</t>
  </si>
  <si>
    <t>174</t>
  </si>
  <si>
    <t>276</t>
  </si>
  <si>
    <t>148</t>
  </si>
  <si>
    <t>284</t>
  </si>
  <si>
    <t>195</t>
  </si>
  <si>
    <t>108</t>
  </si>
  <si>
    <t>227</t>
  </si>
  <si>
    <t>124</t>
  </si>
  <si>
    <t>164</t>
  </si>
  <si>
    <t>253</t>
  </si>
  <si>
    <t>187</t>
  </si>
  <si>
    <t>202</t>
  </si>
  <si>
    <t>328</t>
  </si>
  <si>
    <t>216</t>
  </si>
  <si>
    <t>179</t>
  </si>
  <si>
    <t>7</t>
  </si>
  <si>
    <t>210</t>
  </si>
  <si>
    <t>272</t>
  </si>
  <si>
    <t>139</t>
  </si>
  <si>
    <t>259</t>
  </si>
  <si>
    <t>113</t>
  </si>
  <si>
    <t>468</t>
  </si>
  <si>
    <t>127</t>
  </si>
  <si>
    <t>274</t>
  </si>
  <si>
    <t>320</t>
  </si>
  <si>
    <t>162</t>
  </si>
  <si>
    <t>221</t>
  </si>
  <si>
    <t>309</t>
  </si>
  <si>
    <t>312</t>
  </si>
  <si>
    <t>171</t>
  </si>
  <si>
    <t>208</t>
  </si>
  <si>
    <t>246</t>
  </si>
  <si>
    <t>305</t>
  </si>
  <si>
    <t>217</t>
  </si>
  <si>
    <t>365</t>
  </si>
  <si>
    <t>134</t>
  </si>
  <si>
    <t>344</t>
  </si>
  <si>
    <t>394</t>
  </si>
  <si>
    <t>256</t>
  </si>
  <si>
    <t>326</t>
  </si>
  <si>
    <t>277</t>
  </si>
  <si>
    <t>270</t>
  </si>
  <si>
    <t>229</t>
  </si>
  <si>
    <t>114</t>
  </si>
  <si>
    <t>128</t>
  </si>
  <si>
    <t>85</t>
  </si>
  <si>
    <t>347</t>
  </si>
  <si>
    <t>126</t>
  </si>
  <si>
    <t>251</t>
  </si>
  <si>
    <t>222</t>
  </si>
  <si>
    <t>287</t>
  </si>
  <si>
    <t>318</t>
  </si>
  <si>
    <t>213</t>
  </si>
  <si>
    <t>294</t>
  </si>
  <si>
    <t>193</t>
  </si>
  <si>
    <t>271</t>
  </si>
  <si>
    <t>153</t>
  </si>
  <si>
    <t>156</t>
  </si>
  <si>
    <t>267</t>
  </si>
  <si>
    <t>282</t>
  </si>
  <si>
    <t>92</t>
  </si>
  <si>
    <t>117</t>
  </si>
  <si>
    <t>466</t>
  </si>
  <si>
    <t>247</t>
  </si>
  <si>
    <t>226</t>
  </si>
  <si>
    <t>103</t>
  </si>
  <si>
    <t>265</t>
  </si>
  <si>
    <t>206</t>
  </si>
  <si>
    <t>288</t>
  </si>
  <si>
    <t>303</t>
  </si>
  <si>
    <t>338</t>
  </si>
  <si>
    <t>248</t>
  </si>
  <si>
    <t>306</t>
  </si>
  <si>
    <t>87</t>
  </si>
  <si>
    <t>529</t>
  </si>
  <si>
    <t>392</t>
  </si>
  <si>
    <t>231</t>
  </si>
  <si>
    <t>102</t>
  </si>
  <si>
    <t>329</t>
  </si>
  <si>
    <t>355</t>
  </si>
  <si>
    <t>99</t>
  </si>
  <si>
    <t>233</t>
  </si>
  <si>
    <t>121</t>
  </si>
  <si>
    <t>242</t>
  </si>
  <si>
    <t>91</t>
  </si>
  <si>
    <t>603</t>
  </si>
  <si>
    <t>255</t>
  </si>
  <si>
    <t>290</t>
  </si>
  <si>
    <t>341</t>
  </si>
  <si>
    <t>234</t>
  </si>
  <si>
    <t>342</t>
  </si>
  <si>
    <t>96</t>
  </si>
  <si>
    <t>404</t>
  </si>
  <si>
    <t>82</t>
  </si>
  <si>
    <t>518</t>
  </si>
  <si>
    <t>285</t>
  </si>
  <si>
    <t>143</t>
  </si>
  <si>
    <t>279</t>
  </si>
  <si>
    <t>388</t>
  </si>
  <si>
    <t>119</t>
  </si>
  <si>
    <t>94</t>
  </si>
  <si>
    <t>336</t>
  </si>
  <si>
    <t>491</t>
  </si>
  <si>
    <t>205</t>
  </si>
  <si>
    <t>212</t>
  </si>
  <si>
    <t>331</t>
  </si>
  <si>
    <t>393</t>
  </si>
  <si>
    <t>95</t>
  </si>
  <si>
    <t>.7</t>
  </si>
  <si>
    <t>.2</t>
  </si>
  <si>
    <t>2.8</t>
  </si>
  <si>
    <t>-1.1</t>
  </si>
  <si>
    <t>1.6</t>
  </si>
  <si>
    <t>-1.5</t>
  </si>
  <si>
    <t>1.5</t>
  </si>
  <si>
    <t>.5</t>
  </si>
  <si>
    <t>-.1</t>
  </si>
  <si>
    <t>133</t>
  </si>
  <si>
    <t>-2.6</t>
  </si>
  <si>
    <t>149</t>
  </si>
  <si>
    <t>2.1</t>
  </si>
  <si>
    <t>104</t>
  </si>
  <si>
    <t>-.7</t>
  </si>
  <si>
    <t>60</t>
  </si>
  <si>
    <t>2.2</t>
  </si>
  <si>
    <t>80</t>
  </si>
  <si>
    <t>141</t>
  </si>
  <si>
    <t>.1</t>
  </si>
  <si>
    <t>.3</t>
  </si>
  <si>
    <t>83</t>
  </si>
  <si>
    <t>97</t>
  </si>
  <si>
    <t>-2</t>
  </si>
  <si>
    <t>-1</t>
  </si>
  <si>
    <t>1.8</t>
  </si>
  <si>
    <t>131</t>
  </si>
  <si>
    <t>1.4</t>
  </si>
  <si>
    <t>2.6</t>
  </si>
  <si>
    <t>.9</t>
  </si>
  <si>
    <t>2.4</t>
  </si>
  <si>
    <t>1.1</t>
  </si>
  <si>
    <t>63</t>
  </si>
  <si>
    <t>.4</t>
  </si>
  <si>
    <t>70</t>
  </si>
  <si>
    <t>77</t>
  </si>
  <si>
    <t>2.5</t>
  </si>
  <si>
    <t>123</t>
  </si>
  <si>
    <t>1.7</t>
  </si>
  <si>
    <t>-.8</t>
  </si>
  <si>
    <t>72</t>
  </si>
  <si>
    <t>-.5</t>
  </si>
  <si>
    <t>78</t>
  </si>
  <si>
    <t>109</t>
  </si>
  <si>
    <t>-.9</t>
  </si>
  <si>
    <t>86</t>
  </si>
  <si>
    <t>3.7</t>
  </si>
  <si>
    <t>1.3</t>
  </si>
  <si>
    <t>93</t>
  </si>
  <si>
    <t>67</t>
  </si>
  <si>
    <t>157</t>
  </si>
  <si>
    <t>-0.5</t>
  </si>
  <si>
    <t>236</t>
  </si>
  <si>
    <t>0.5</t>
  </si>
  <si>
    <t>177</t>
  </si>
  <si>
    <t>84</t>
  </si>
  <si>
    <t>111</t>
  </si>
  <si>
    <t>203</t>
  </si>
  <si>
    <t>107</t>
  </si>
  <si>
    <t>316</t>
  </si>
  <si>
    <t>311</t>
  </si>
  <si>
    <t>252</t>
  </si>
  <si>
    <t>458</t>
  </si>
  <si>
    <t>69</t>
  </si>
  <si>
    <t>384</t>
  </si>
  <si>
    <t>4</t>
  </si>
  <si>
    <t>88</t>
  </si>
  <si>
    <t>258</t>
  </si>
  <si>
    <t>235</t>
  </si>
  <si>
    <t>349</t>
  </si>
  <si>
    <t>197</t>
  </si>
  <si>
    <t>3.5</t>
  </si>
  <si>
    <t>192</t>
  </si>
  <si>
    <t>261</t>
  </si>
  <si>
    <t>181</t>
  </si>
  <si>
    <t>73</t>
  </si>
  <si>
    <t>310</t>
  </si>
  <si>
    <t>232</t>
  </si>
  <si>
    <t>369</t>
  </si>
  <si>
    <t>159</t>
  </si>
  <si>
    <t>244</t>
  </si>
  <si>
    <t>0.8</t>
  </si>
  <si>
    <t>337</t>
  </si>
  <si>
    <t>151</t>
  </si>
  <si>
    <t>300</t>
  </si>
  <si>
    <t>333</t>
  </si>
  <si>
    <t>385</t>
  </si>
  <si>
    <t>Legend</t>
  </si>
  <si>
    <t>Description</t>
  </si>
  <si>
    <t>Notes</t>
  </si>
  <si>
    <t>Cp</t>
  </si>
  <si>
    <t>Chest Pain type</t>
  </si>
  <si>
    <t>1: Typical Angina</t>
  </si>
  <si>
    <t>2: Atypical Angina</t>
  </si>
  <si>
    <t>3: Non-Anginal Pain</t>
  </si>
  <si>
    <t>4: Asymptomatic</t>
  </si>
  <si>
    <t>Trestbps</t>
  </si>
  <si>
    <t>Resting blood pressure</t>
  </si>
  <si>
    <t>Serum cholesterol</t>
  </si>
  <si>
    <t>in mg/dl</t>
  </si>
  <si>
    <t>Fbs</t>
  </si>
  <si>
    <t>Fasting Blood Sugar</t>
  </si>
  <si>
    <t>fasting blood sugar &gt; 120 mg/dl</t>
  </si>
  <si>
    <t>1 = True, 0 = False</t>
  </si>
  <si>
    <t>Restecg</t>
  </si>
  <si>
    <t>Resting Electrocardiographic results</t>
  </si>
  <si>
    <t>0: Normal</t>
  </si>
  <si>
    <t>1: having ST-T wave abnormality</t>
  </si>
  <si>
    <t>2: showing probable or definite left ventricular hypertrophy by Estes' criteria</t>
  </si>
  <si>
    <t>Maximum heart rate</t>
  </si>
  <si>
    <t>Exercised induced angina</t>
  </si>
  <si>
    <t>1 = Yes, 0 = No</t>
  </si>
  <si>
    <t>Oldpeak</t>
  </si>
  <si>
    <t>ST depression induced by exercise relative to rest</t>
  </si>
  <si>
    <t>The slope of the peak exercise ST segment</t>
  </si>
  <si>
    <t>1: Upsloping, 2: Flat, 3: Downsloping</t>
  </si>
  <si>
    <t>Ca</t>
  </si>
  <si>
    <t>No. of major vessels colour by flouroscopy</t>
  </si>
  <si>
    <t>3 = Normal, 6 = Fixed defect, 7 = Reversable defect</t>
  </si>
  <si>
    <t>Diagnosis of heart disease (aniographic disease status)</t>
  </si>
  <si>
    <t>0 = &lt; 50% diameter narrowing, 1 = &gt; 50% diameter narrowing</t>
  </si>
  <si>
    <t>resting blood pressure (mm hg on admission to hospital)</t>
  </si>
  <si>
    <t>Row Labels</t>
  </si>
  <si>
    <t>Grand Total</t>
  </si>
  <si>
    <t>Count of Age</t>
  </si>
  <si>
    <t>M/F</t>
  </si>
  <si>
    <t>Female</t>
  </si>
  <si>
    <t>Male</t>
  </si>
  <si>
    <t>Average of Age</t>
  </si>
  <si>
    <t>CP Type</t>
  </si>
  <si>
    <t>Good/Bad</t>
  </si>
  <si>
    <t>Min of Age</t>
  </si>
  <si>
    <t>Average of TrestBPS</t>
  </si>
  <si>
    <t>Min of TrestBPS</t>
  </si>
  <si>
    <t>c</t>
  </si>
  <si>
    <t>Max of Age</t>
  </si>
  <si>
    <t>Max of TrestBPS</t>
  </si>
  <si>
    <t>Column Labels</t>
  </si>
  <si>
    <t>AA</t>
  </si>
  <si>
    <t>AS</t>
  </si>
  <si>
    <t>NA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</si>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</sst>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0" xfId="0" applyNumberFormat="1"/>
    <xf numFmtId="0" fontId="0" fillId="0" borderId="0" xfId="0" pivotButton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/>
    <xf numFmtId="0" fontId="0" fillId="3" borderId="0" xfId="0" applyFill="1"/>
    <xf numFmtId="9" fontId="0" fillId="0" borderId="0" xfId="1" applyFon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Konstantinou" refreshedDate="43891.928565509261" createdVersion="6" refreshedVersion="6" minRefreshableVersion="3" recordCount="303" xr:uid="{5BA52CC1-F14F-4AF1-9583-B015267C5D85}">
  <cacheSource type="worksheet">
    <worksheetSource name="processed_cleveland"/>
  </cacheSource>
  <cacheFields count="17">
    <cacheField name="Age" numFmtId="2">
      <sharedItems containsSemiMixedTypes="0" containsString="0" containsNumber="1" containsInteger="1" minValue="29" maxValue="77"/>
    </cacheField>
    <cacheField name="Sex" numFmtId="2">
      <sharedItems containsSemiMixedTypes="0" containsString="0" containsNumber="1" containsInteger="1" minValue="0" maxValue="1"/>
    </cacheField>
    <cacheField name="M/F" numFmtId="2">
      <sharedItems count="2">
        <s v="Male"/>
        <s v="Female"/>
      </sharedItems>
    </cacheField>
    <cacheField name="CP" numFmtId="2">
      <sharedItems containsSemiMixedTypes="0" containsString="0" containsNumber="1" containsInteger="1" minValue="1" maxValue="4" count="4">
        <n v="1"/>
        <n v="4"/>
        <n v="3"/>
        <n v="2"/>
      </sharedItems>
    </cacheField>
    <cacheField name="CP Type" numFmtId="2">
      <sharedItems count="4">
        <s v="TA"/>
        <s v="AS"/>
        <s v="NA"/>
        <s v="AA"/>
      </sharedItems>
    </cacheField>
    <cacheField name="TrestBPS" numFmtId="2">
      <sharedItems containsSemiMixedTypes="0" containsString="0" containsNumber="1" containsInteger="1" minValue="94" maxValue="200"/>
    </cacheField>
    <cacheField name="Chol" numFmtId="2">
      <sharedItems containsSemiMixedTypes="0" containsString="0" containsNumber="1" containsInteger="1" minValue="126" maxValue="564"/>
    </cacheField>
    <cacheField name="FBS" numFmtId="2">
      <sharedItems containsSemiMixedTypes="0" containsString="0" containsNumber="1" containsInteger="1" minValue="0" maxValue="1"/>
    </cacheField>
    <cacheField name="RestECG" numFmtId="2">
      <sharedItems containsSemiMixedTypes="0" containsString="0" containsNumber="1" containsInteger="1" minValue="0" maxValue="2"/>
    </cacheField>
    <cacheField name="Thalach" numFmtId="2">
      <sharedItems containsSemiMixedTypes="0" containsString="0" containsNumber="1" containsInteger="1" minValue="71" maxValue="202"/>
    </cacheField>
    <cacheField name="Exang" numFmtId="2">
      <sharedItems containsSemiMixedTypes="0" containsString="0" containsNumber="1" containsInteger="1" minValue="0" maxValue="1"/>
    </cacheField>
    <cacheField name="OldPeak" numFmtId="2">
      <sharedItems containsSemiMixedTypes="0" containsString="0" containsNumber="1" minValue="0" maxValue="6.2"/>
    </cacheField>
    <cacheField name="Slope" numFmtId="2">
      <sharedItems containsSemiMixedTypes="0" containsString="0" containsNumber="1" containsInteger="1" minValue="1" maxValue="3"/>
    </cacheField>
    <cacheField name="CA" numFmtId="2">
      <sharedItems containsString="0" containsBlank="1" containsNumber="1" containsInteger="1" minValue="0" maxValue="3"/>
    </cacheField>
    <cacheField name="Thal" numFmtId="2">
      <sharedItems containsString="0" containsBlank="1" containsNumber="1" containsInteger="1" minValue="3" maxValue="7"/>
    </cacheField>
    <cacheField name="Num" numFmtId="2">
      <sharedItems containsSemiMixedTypes="0" containsString="0" containsNumber="1" containsInteger="1" minValue="0" maxValue="4" count="5">
        <n v="0"/>
        <n v="2"/>
        <n v="1"/>
        <n v="3"/>
        <n v="4"/>
      </sharedItems>
    </cacheField>
    <cacheField name="Good/Bad" numFmtId="2">
      <sharedItems count="2">
        <s v="Bad"/>
        <s v="Goo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3">
  <r>
    <n v="63"/>
    <n v="1"/>
    <x v="0"/>
    <x v="0"/>
    <x v="0"/>
    <n v="145"/>
    <n v="233"/>
    <n v="1"/>
    <n v="2"/>
    <n v="150"/>
    <n v="0"/>
    <n v="2.2999999999999998"/>
    <n v="3"/>
    <n v="0"/>
    <n v="6"/>
    <x v="0"/>
    <x v="0"/>
  </r>
  <r>
    <n v="67"/>
    <n v="1"/>
    <x v="0"/>
    <x v="1"/>
    <x v="1"/>
    <n v="160"/>
    <n v="286"/>
    <n v="0"/>
    <n v="2"/>
    <n v="108"/>
    <n v="1"/>
    <n v="1.5"/>
    <n v="2"/>
    <n v="3"/>
    <n v="3"/>
    <x v="1"/>
    <x v="0"/>
  </r>
  <r>
    <n v="67"/>
    <n v="1"/>
    <x v="0"/>
    <x v="1"/>
    <x v="1"/>
    <n v="120"/>
    <n v="229"/>
    <n v="0"/>
    <n v="2"/>
    <n v="129"/>
    <n v="1"/>
    <n v="2.6"/>
    <n v="2"/>
    <n v="2"/>
    <n v="7"/>
    <x v="2"/>
    <x v="1"/>
  </r>
  <r>
    <n v="37"/>
    <n v="1"/>
    <x v="0"/>
    <x v="2"/>
    <x v="2"/>
    <n v="130"/>
    <n v="250"/>
    <n v="0"/>
    <n v="0"/>
    <n v="187"/>
    <n v="0"/>
    <n v="3.5"/>
    <n v="3"/>
    <n v="0"/>
    <n v="3"/>
    <x v="0"/>
    <x v="1"/>
  </r>
  <r>
    <n v="41"/>
    <n v="0"/>
    <x v="1"/>
    <x v="3"/>
    <x v="3"/>
    <n v="130"/>
    <n v="204"/>
    <n v="0"/>
    <n v="2"/>
    <n v="172"/>
    <n v="0"/>
    <n v="1.4"/>
    <n v="1"/>
    <n v="0"/>
    <n v="3"/>
    <x v="0"/>
    <x v="1"/>
  </r>
  <r>
    <n v="56"/>
    <n v="1"/>
    <x v="0"/>
    <x v="3"/>
    <x v="3"/>
    <n v="120"/>
    <n v="236"/>
    <n v="0"/>
    <n v="0"/>
    <n v="178"/>
    <n v="0"/>
    <n v="0.8"/>
    <n v="1"/>
    <n v="0"/>
    <n v="3"/>
    <x v="0"/>
    <x v="1"/>
  </r>
  <r>
    <n v="62"/>
    <n v="0"/>
    <x v="1"/>
    <x v="1"/>
    <x v="1"/>
    <n v="140"/>
    <n v="268"/>
    <n v="0"/>
    <n v="2"/>
    <n v="160"/>
    <n v="0"/>
    <n v="3.6"/>
    <n v="3"/>
    <n v="2"/>
    <n v="3"/>
    <x v="3"/>
    <x v="1"/>
  </r>
  <r>
    <n v="57"/>
    <n v="0"/>
    <x v="1"/>
    <x v="1"/>
    <x v="1"/>
    <n v="120"/>
    <n v="354"/>
    <n v="0"/>
    <n v="0"/>
    <n v="163"/>
    <n v="1"/>
    <n v="0.6"/>
    <n v="1"/>
    <n v="0"/>
    <n v="3"/>
    <x v="0"/>
    <x v="1"/>
  </r>
  <r>
    <n v="63"/>
    <n v="1"/>
    <x v="0"/>
    <x v="1"/>
    <x v="1"/>
    <n v="130"/>
    <n v="254"/>
    <n v="0"/>
    <n v="2"/>
    <n v="147"/>
    <n v="0"/>
    <n v="1.4"/>
    <n v="2"/>
    <n v="1"/>
    <n v="7"/>
    <x v="1"/>
    <x v="1"/>
  </r>
  <r>
    <n v="53"/>
    <n v="1"/>
    <x v="0"/>
    <x v="1"/>
    <x v="1"/>
    <n v="140"/>
    <n v="203"/>
    <n v="1"/>
    <n v="2"/>
    <n v="155"/>
    <n v="1"/>
    <n v="3.1"/>
    <n v="3"/>
    <n v="0"/>
    <n v="7"/>
    <x v="2"/>
    <x v="1"/>
  </r>
  <r>
    <n v="57"/>
    <n v="1"/>
    <x v="0"/>
    <x v="1"/>
    <x v="1"/>
    <n v="140"/>
    <n v="192"/>
    <n v="0"/>
    <n v="0"/>
    <n v="148"/>
    <n v="0"/>
    <n v="0.4"/>
    <n v="2"/>
    <n v="0"/>
    <n v="6"/>
    <x v="0"/>
    <x v="1"/>
  </r>
  <r>
    <n v="56"/>
    <n v="0"/>
    <x v="1"/>
    <x v="3"/>
    <x v="3"/>
    <n v="140"/>
    <n v="294"/>
    <n v="0"/>
    <n v="2"/>
    <n v="153"/>
    <n v="0"/>
    <n v="1.3"/>
    <n v="2"/>
    <n v="0"/>
    <n v="3"/>
    <x v="0"/>
    <x v="1"/>
  </r>
  <r>
    <n v="56"/>
    <n v="1"/>
    <x v="0"/>
    <x v="2"/>
    <x v="2"/>
    <n v="130"/>
    <n v="256"/>
    <n v="1"/>
    <n v="2"/>
    <n v="142"/>
    <n v="1"/>
    <n v="0.6"/>
    <n v="2"/>
    <n v="1"/>
    <n v="6"/>
    <x v="1"/>
    <x v="1"/>
  </r>
  <r>
    <n v="44"/>
    <n v="1"/>
    <x v="0"/>
    <x v="3"/>
    <x v="3"/>
    <n v="120"/>
    <n v="263"/>
    <n v="0"/>
    <n v="0"/>
    <n v="173"/>
    <n v="0"/>
    <n v="0"/>
    <n v="1"/>
    <n v="0"/>
    <n v="7"/>
    <x v="0"/>
    <x v="1"/>
  </r>
  <r>
    <n v="52"/>
    <n v="1"/>
    <x v="0"/>
    <x v="2"/>
    <x v="2"/>
    <n v="172"/>
    <n v="199"/>
    <n v="1"/>
    <n v="0"/>
    <n v="162"/>
    <n v="0"/>
    <n v="0.5"/>
    <n v="1"/>
    <n v="0"/>
    <n v="7"/>
    <x v="0"/>
    <x v="1"/>
  </r>
  <r>
    <n v="57"/>
    <n v="1"/>
    <x v="0"/>
    <x v="2"/>
    <x v="2"/>
    <n v="150"/>
    <n v="168"/>
    <n v="0"/>
    <n v="0"/>
    <n v="174"/>
    <n v="0"/>
    <n v="1.6"/>
    <n v="1"/>
    <n v="0"/>
    <n v="3"/>
    <x v="0"/>
    <x v="1"/>
  </r>
  <r>
    <n v="48"/>
    <n v="1"/>
    <x v="0"/>
    <x v="3"/>
    <x v="3"/>
    <n v="110"/>
    <n v="229"/>
    <n v="0"/>
    <n v="0"/>
    <n v="168"/>
    <n v="0"/>
    <n v="1"/>
    <n v="3"/>
    <n v="0"/>
    <n v="7"/>
    <x v="2"/>
    <x v="1"/>
  </r>
  <r>
    <n v="54"/>
    <n v="1"/>
    <x v="0"/>
    <x v="1"/>
    <x v="1"/>
    <n v="140"/>
    <n v="239"/>
    <n v="0"/>
    <n v="0"/>
    <n v="160"/>
    <n v="0"/>
    <n v="1.2"/>
    <n v="1"/>
    <n v="0"/>
    <n v="3"/>
    <x v="0"/>
    <x v="1"/>
  </r>
  <r>
    <n v="48"/>
    <n v="0"/>
    <x v="1"/>
    <x v="2"/>
    <x v="2"/>
    <n v="130"/>
    <n v="275"/>
    <n v="0"/>
    <n v="0"/>
    <n v="139"/>
    <n v="0"/>
    <n v="0.2"/>
    <n v="1"/>
    <n v="0"/>
    <n v="3"/>
    <x v="0"/>
    <x v="1"/>
  </r>
  <r>
    <n v="49"/>
    <n v="1"/>
    <x v="0"/>
    <x v="3"/>
    <x v="3"/>
    <n v="130"/>
    <n v="266"/>
    <n v="0"/>
    <n v="0"/>
    <n v="171"/>
    <n v="0"/>
    <n v="0.6"/>
    <n v="1"/>
    <n v="0"/>
    <n v="3"/>
    <x v="0"/>
    <x v="1"/>
  </r>
  <r>
    <n v="64"/>
    <n v="1"/>
    <x v="0"/>
    <x v="0"/>
    <x v="0"/>
    <n v="110"/>
    <n v="211"/>
    <n v="0"/>
    <n v="2"/>
    <n v="144"/>
    <n v="1"/>
    <n v="1.8"/>
    <n v="2"/>
    <n v="0"/>
    <n v="3"/>
    <x v="0"/>
    <x v="1"/>
  </r>
  <r>
    <n v="58"/>
    <n v="0"/>
    <x v="1"/>
    <x v="0"/>
    <x v="0"/>
    <n v="150"/>
    <n v="283"/>
    <n v="1"/>
    <n v="2"/>
    <n v="162"/>
    <n v="0"/>
    <n v="1"/>
    <n v="1"/>
    <n v="0"/>
    <n v="3"/>
    <x v="0"/>
    <x v="0"/>
  </r>
  <r>
    <n v="58"/>
    <n v="1"/>
    <x v="0"/>
    <x v="3"/>
    <x v="3"/>
    <n v="120"/>
    <n v="284"/>
    <n v="0"/>
    <n v="2"/>
    <n v="160"/>
    <n v="0"/>
    <n v="1.8"/>
    <n v="2"/>
    <n v="0"/>
    <n v="3"/>
    <x v="2"/>
    <x v="1"/>
  </r>
  <r>
    <n v="58"/>
    <n v="1"/>
    <x v="0"/>
    <x v="2"/>
    <x v="2"/>
    <n v="132"/>
    <n v="224"/>
    <n v="0"/>
    <n v="2"/>
    <n v="173"/>
    <n v="0"/>
    <n v="3.2"/>
    <n v="1"/>
    <n v="2"/>
    <n v="7"/>
    <x v="3"/>
    <x v="1"/>
  </r>
  <r>
    <n v="60"/>
    <n v="1"/>
    <x v="0"/>
    <x v="1"/>
    <x v="1"/>
    <n v="130"/>
    <n v="206"/>
    <n v="0"/>
    <n v="2"/>
    <n v="132"/>
    <n v="1"/>
    <n v="2.4"/>
    <n v="2"/>
    <n v="2"/>
    <n v="7"/>
    <x v="4"/>
    <x v="1"/>
  </r>
  <r>
    <n v="50"/>
    <n v="0"/>
    <x v="1"/>
    <x v="2"/>
    <x v="2"/>
    <n v="120"/>
    <n v="219"/>
    <n v="0"/>
    <n v="0"/>
    <n v="158"/>
    <n v="0"/>
    <n v="1.6"/>
    <n v="2"/>
    <n v="0"/>
    <n v="3"/>
    <x v="0"/>
    <x v="1"/>
  </r>
  <r>
    <n v="58"/>
    <n v="0"/>
    <x v="1"/>
    <x v="2"/>
    <x v="2"/>
    <n v="120"/>
    <n v="340"/>
    <n v="0"/>
    <n v="0"/>
    <n v="172"/>
    <n v="0"/>
    <n v="0"/>
    <n v="1"/>
    <n v="0"/>
    <n v="3"/>
    <x v="0"/>
    <x v="1"/>
  </r>
  <r>
    <n v="66"/>
    <n v="0"/>
    <x v="1"/>
    <x v="0"/>
    <x v="0"/>
    <n v="150"/>
    <n v="226"/>
    <n v="0"/>
    <n v="0"/>
    <n v="114"/>
    <n v="0"/>
    <n v="2.6"/>
    <n v="3"/>
    <n v="0"/>
    <n v="3"/>
    <x v="0"/>
    <x v="0"/>
  </r>
  <r>
    <n v="43"/>
    <n v="1"/>
    <x v="0"/>
    <x v="1"/>
    <x v="1"/>
    <n v="150"/>
    <n v="247"/>
    <n v="0"/>
    <n v="0"/>
    <n v="171"/>
    <n v="0"/>
    <n v="1.5"/>
    <n v="1"/>
    <n v="0"/>
    <n v="3"/>
    <x v="0"/>
    <x v="0"/>
  </r>
  <r>
    <n v="40"/>
    <n v="1"/>
    <x v="0"/>
    <x v="1"/>
    <x v="1"/>
    <n v="110"/>
    <n v="167"/>
    <n v="0"/>
    <n v="2"/>
    <n v="114"/>
    <n v="1"/>
    <n v="2"/>
    <n v="2"/>
    <n v="0"/>
    <n v="7"/>
    <x v="3"/>
    <x v="1"/>
  </r>
  <r>
    <n v="69"/>
    <n v="0"/>
    <x v="1"/>
    <x v="0"/>
    <x v="0"/>
    <n v="140"/>
    <n v="239"/>
    <n v="0"/>
    <n v="0"/>
    <n v="151"/>
    <n v="0"/>
    <n v="1.8"/>
    <n v="1"/>
    <n v="2"/>
    <n v="3"/>
    <x v="0"/>
    <x v="1"/>
  </r>
  <r>
    <n v="60"/>
    <n v="1"/>
    <x v="0"/>
    <x v="1"/>
    <x v="1"/>
    <n v="117"/>
    <n v="230"/>
    <n v="1"/>
    <n v="0"/>
    <n v="160"/>
    <n v="1"/>
    <n v="1.4"/>
    <n v="1"/>
    <n v="2"/>
    <n v="7"/>
    <x v="1"/>
    <x v="1"/>
  </r>
  <r>
    <n v="64"/>
    <n v="1"/>
    <x v="0"/>
    <x v="2"/>
    <x v="2"/>
    <n v="140"/>
    <n v="335"/>
    <n v="0"/>
    <n v="0"/>
    <n v="158"/>
    <n v="0"/>
    <n v="0"/>
    <n v="1"/>
    <n v="0"/>
    <n v="3"/>
    <x v="2"/>
    <x v="1"/>
  </r>
  <r>
    <n v="59"/>
    <n v="1"/>
    <x v="0"/>
    <x v="1"/>
    <x v="1"/>
    <n v="135"/>
    <n v="234"/>
    <n v="0"/>
    <n v="0"/>
    <n v="161"/>
    <n v="0"/>
    <n v="0.5"/>
    <n v="2"/>
    <n v="0"/>
    <n v="7"/>
    <x v="0"/>
    <x v="1"/>
  </r>
  <r>
    <n v="44"/>
    <n v="1"/>
    <x v="0"/>
    <x v="2"/>
    <x v="2"/>
    <n v="130"/>
    <n v="233"/>
    <n v="0"/>
    <n v="0"/>
    <n v="179"/>
    <n v="1"/>
    <n v="0.4"/>
    <n v="1"/>
    <n v="0"/>
    <n v="3"/>
    <x v="0"/>
    <x v="1"/>
  </r>
  <r>
    <n v="42"/>
    <n v="1"/>
    <x v="0"/>
    <x v="1"/>
    <x v="1"/>
    <n v="140"/>
    <n v="226"/>
    <n v="0"/>
    <n v="0"/>
    <n v="178"/>
    <n v="0"/>
    <n v="0"/>
    <n v="1"/>
    <n v="0"/>
    <n v="3"/>
    <x v="0"/>
    <x v="1"/>
  </r>
  <r>
    <n v="43"/>
    <n v="1"/>
    <x v="0"/>
    <x v="1"/>
    <x v="1"/>
    <n v="120"/>
    <n v="177"/>
    <n v="0"/>
    <n v="2"/>
    <n v="120"/>
    <n v="1"/>
    <n v="2.5"/>
    <n v="2"/>
    <n v="0"/>
    <n v="7"/>
    <x v="3"/>
    <x v="1"/>
  </r>
  <r>
    <n v="57"/>
    <n v="1"/>
    <x v="0"/>
    <x v="1"/>
    <x v="1"/>
    <n v="150"/>
    <n v="276"/>
    <n v="0"/>
    <n v="2"/>
    <n v="112"/>
    <n v="1"/>
    <n v="0.6"/>
    <n v="2"/>
    <n v="1"/>
    <n v="6"/>
    <x v="2"/>
    <x v="0"/>
  </r>
  <r>
    <n v="55"/>
    <n v="1"/>
    <x v="0"/>
    <x v="1"/>
    <x v="1"/>
    <n v="132"/>
    <n v="353"/>
    <n v="0"/>
    <n v="0"/>
    <n v="132"/>
    <n v="1"/>
    <n v="1.2"/>
    <n v="2"/>
    <n v="1"/>
    <n v="7"/>
    <x v="3"/>
    <x v="1"/>
  </r>
  <r>
    <n v="61"/>
    <n v="1"/>
    <x v="0"/>
    <x v="2"/>
    <x v="2"/>
    <n v="150"/>
    <n v="243"/>
    <n v="1"/>
    <n v="0"/>
    <n v="137"/>
    <n v="1"/>
    <n v="1"/>
    <n v="2"/>
    <n v="0"/>
    <n v="3"/>
    <x v="0"/>
    <x v="0"/>
  </r>
  <r>
    <n v="65"/>
    <n v="0"/>
    <x v="1"/>
    <x v="1"/>
    <x v="1"/>
    <n v="150"/>
    <n v="225"/>
    <n v="0"/>
    <n v="2"/>
    <n v="114"/>
    <n v="0"/>
    <n v="1"/>
    <n v="2"/>
    <n v="3"/>
    <n v="7"/>
    <x v="4"/>
    <x v="0"/>
  </r>
  <r>
    <n v="40"/>
    <n v="1"/>
    <x v="0"/>
    <x v="0"/>
    <x v="0"/>
    <n v="140"/>
    <n v="199"/>
    <n v="0"/>
    <n v="0"/>
    <n v="178"/>
    <n v="1"/>
    <n v="1.4"/>
    <n v="1"/>
    <n v="0"/>
    <n v="7"/>
    <x v="0"/>
    <x v="1"/>
  </r>
  <r>
    <n v="71"/>
    <n v="0"/>
    <x v="1"/>
    <x v="3"/>
    <x v="3"/>
    <n v="160"/>
    <n v="302"/>
    <n v="0"/>
    <n v="0"/>
    <n v="162"/>
    <n v="0"/>
    <n v="0.4"/>
    <n v="1"/>
    <n v="2"/>
    <n v="3"/>
    <x v="0"/>
    <x v="0"/>
  </r>
  <r>
    <n v="59"/>
    <n v="1"/>
    <x v="0"/>
    <x v="2"/>
    <x v="2"/>
    <n v="150"/>
    <n v="212"/>
    <n v="1"/>
    <n v="0"/>
    <n v="157"/>
    <n v="0"/>
    <n v="1.6"/>
    <n v="1"/>
    <n v="0"/>
    <n v="3"/>
    <x v="0"/>
    <x v="0"/>
  </r>
  <r>
    <n v="61"/>
    <n v="0"/>
    <x v="1"/>
    <x v="1"/>
    <x v="1"/>
    <n v="130"/>
    <n v="330"/>
    <n v="0"/>
    <n v="2"/>
    <n v="169"/>
    <n v="0"/>
    <n v="0"/>
    <n v="1"/>
    <n v="0"/>
    <n v="3"/>
    <x v="2"/>
    <x v="1"/>
  </r>
  <r>
    <n v="58"/>
    <n v="1"/>
    <x v="0"/>
    <x v="2"/>
    <x v="2"/>
    <n v="112"/>
    <n v="230"/>
    <n v="0"/>
    <n v="2"/>
    <n v="165"/>
    <n v="0"/>
    <n v="2.5"/>
    <n v="2"/>
    <n v="1"/>
    <n v="7"/>
    <x v="4"/>
    <x v="1"/>
  </r>
  <r>
    <n v="51"/>
    <n v="1"/>
    <x v="0"/>
    <x v="2"/>
    <x v="2"/>
    <n v="110"/>
    <n v="175"/>
    <n v="0"/>
    <n v="0"/>
    <n v="123"/>
    <n v="0"/>
    <n v="0.6"/>
    <n v="1"/>
    <n v="0"/>
    <n v="3"/>
    <x v="0"/>
    <x v="1"/>
  </r>
  <r>
    <n v="50"/>
    <n v="1"/>
    <x v="0"/>
    <x v="1"/>
    <x v="1"/>
    <n v="150"/>
    <n v="243"/>
    <n v="0"/>
    <n v="2"/>
    <n v="128"/>
    <n v="0"/>
    <n v="2.6"/>
    <n v="2"/>
    <n v="0"/>
    <n v="7"/>
    <x v="4"/>
    <x v="0"/>
  </r>
  <r>
    <n v="65"/>
    <n v="0"/>
    <x v="1"/>
    <x v="2"/>
    <x v="2"/>
    <n v="140"/>
    <n v="417"/>
    <n v="1"/>
    <n v="2"/>
    <n v="157"/>
    <n v="0"/>
    <n v="0.8"/>
    <n v="1"/>
    <n v="1"/>
    <n v="3"/>
    <x v="0"/>
    <x v="1"/>
  </r>
  <r>
    <n v="53"/>
    <n v="1"/>
    <x v="0"/>
    <x v="2"/>
    <x v="2"/>
    <n v="130"/>
    <n v="197"/>
    <n v="1"/>
    <n v="2"/>
    <n v="152"/>
    <n v="0"/>
    <n v="1.2"/>
    <n v="3"/>
    <n v="0"/>
    <n v="3"/>
    <x v="0"/>
    <x v="1"/>
  </r>
  <r>
    <n v="41"/>
    <n v="0"/>
    <x v="1"/>
    <x v="3"/>
    <x v="3"/>
    <n v="105"/>
    <n v="198"/>
    <n v="0"/>
    <n v="0"/>
    <n v="168"/>
    <n v="0"/>
    <n v="0"/>
    <n v="1"/>
    <n v="1"/>
    <n v="3"/>
    <x v="0"/>
    <x v="1"/>
  </r>
  <r>
    <n v="65"/>
    <n v="1"/>
    <x v="0"/>
    <x v="1"/>
    <x v="1"/>
    <n v="120"/>
    <n v="177"/>
    <n v="0"/>
    <n v="0"/>
    <n v="140"/>
    <n v="0"/>
    <n v="0.4"/>
    <n v="1"/>
    <n v="0"/>
    <n v="7"/>
    <x v="0"/>
    <x v="1"/>
  </r>
  <r>
    <n v="44"/>
    <n v="1"/>
    <x v="0"/>
    <x v="1"/>
    <x v="1"/>
    <n v="112"/>
    <n v="290"/>
    <n v="0"/>
    <n v="2"/>
    <n v="153"/>
    <n v="0"/>
    <n v="0"/>
    <n v="1"/>
    <n v="1"/>
    <n v="3"/>
    <x v="1"/>
    <x v="1"/>
  </r>
  <r>
    <n v="44"/>
    <n v="1"/>
    <x v="0"/>
    <x v="3"/>
    <x v="3"/>
    <n v="130"/>
    <n v="219"/>
    <n v="0"/>
    <n v="2"/>
    <n v="188"/>
    <n v="0"/>
    <n v="0"/>
    <n v="1"/>
    <n v="0"/>
    <n v="3"/>
    <x v="0"/>
    <x v="1"/>
  </r>
  <r>
    <n v="60"/>
    <n v="1"/>
    <x v="0"/>
    <x v="1"/>
    <x v="1"/>
    <n v="130"/>
    <n v="253"/>
    <n v="0"/>
    <n v="0"/>
    <n v="144"/>
    <n v="1"/>
    <n v="1.4"/>
    <n v="1"/>
    <n v="1"/>
    <n v="7"/>
    <x v="2"/>
    <x v="1"/>
  </r>
  <r>
    <n v="54"/>
    <n v="1"/>
    <x v="0"/>
    <x v="1"/>
    <x v="1"/>
    <n v="124"/>
    <n v="266"/>
    <n v="0"/>
    <n v="2"/>
    <n v="109"/>
    <n v="1"/>
    <n v="2.2000000000000002"/>
    <n v="2"/>
    <n v="1"/>
    <n v="7"/>
    <x v="2"/>
    <x v="1"/>
  </r>
  <r>
    <n v="50"/>
    <n v="1"/>
    <x v="0"/>
    <x v="2"/>
    <x v="2"/>
    <n v="140"/>
    <n v="233"/>
    <n v="0"/>
    <n v="0"/>
    <n v="163"/>
    <n v="0"/>
    <n v="0.6"/>
    <n v="2"/>
    <n v="1"/>
    <n v="7"/>
    <x v="2"/>
    <x v="1"/>
  </r>
  <r>
    <n v="41"/>
    <n v="1"/>
    <x v="0"/>
    <x v="1"/>
    <x v="1"/>
    <n v="110"/>
    <n v="172"/>
    <n v="0"/>
    <n v="2"/>
    <n v="158"/>
    <n v="0"/>
    <n v="0"/>
    <n v="1"/>
    <n v="0"/>
    <n v="7"/>
    <x v="2"/>
    <x v="1"/>
  </r>
  <r>
    <n v="54"/>
    <n v="1"/>
    <x v="0"/>
    <x v="2"/>
    <x v="2"/>
    <n v="125"/>
    <n v="273"/>
    <n v="0"/>
    <n v="2"/>
    <n v="152"/>
    <n v="0"/>
    <n v="0.5"/>
    <n v="3"/>
    <n v="1"/>
    <n v="3"/>
    <x v="0"/>
    <x v="1"/>
  </r>
  <r>
    <n v="51"/>
    <n v="1"/>
    <x v="0"/>
    <x v="0"/>
    <x v="0"/>
    <n v="125"/>
    <n v="213"/>
    <n v="0"/>
    <n v="2"/>
    <n v="125"/>
    <n v="1"/>
    <n v="1.4"/>
    <n v="1"/>
    <n v="1"/>
    <n v="3"/>
    <x v="0"/>
    <x v="1"/>
  </r>
  <r>
    <n v="51"/>
    <n v="0"/>
    <x v="1"/>
    <x v="1"/>
    <x v="1"/>
    <n v="130"/>
    <n v="305"/>
    <n v="0"/>
    <n v="0"/>
    <n v="142"/>
    <n v="1"/>
    <n v="1.2"/>
    <n v="2"/>
    <n v="0"/>
    <n v="7"/>
    <x v="1"/>
    <x v="1"/>
  </r>
  <r>
    <n v="46"/>
    <n v="0"/>
    <x v="1"/>
    <x v="2"/>
    <x v="2"/>
    <n v="142"/>
    <n v="177"/>
    <n v="0"/>
    <n v="2"/>
    <n v="160"/>
    <n v="1"/>
    <n v="1.4"/>
    <n v="3"/>
    <n v="0"/>
    <n v="3"/>
    <x v="0"/>
    <x v="1"/>
  </r>
  <r>
    <n v="58"/>
    <n v="1"/>
    <x v="0"/>
    <x v="1"/>
    <x v="1"/>
    <n v="128"/>
    <n v="216"/>
    <n v="0"/>
    <n v="2"/>
    <n v="131"/>
    <n v="1"/>
    <n v="2.2000000000000002"/>
    <n v="2"/>
    <n v="3"/>
    <n v="7"/>
    <x v="2"/>
    <x v="1"/>
  </r>
  <r>
    <n v="54"/>
    <n v="0"/>
    <x v="1"/>
    <x v="2"/>
    <x v="2"/>
    <n v="135"/>
    <n v="304"/>
    <n v="1"/>
    <n v="0"/>
    <n v="170"/>
    <n v="0"/>
    <n v="0"/>
    <n v="1"/>
    <n v="0"/>
    <n v="3"/>
    <x v="0"/>
    <x v="1"/>
  </r>
  <r>
    <n v="54"/>
    <n v="1"/>
    <x v="0"/>
    <x v="1"/>
    <x v="1"/>
    <n v="120"/>
    <n v="188"/>
    <n v="0"/>
    <n v="0"/>
    <n v="113"/>
    <n v="0"/>
    <n v="1.4"/>
    <n v="2"/>
    <n v="1"/>
    <n v="7"/>
    <x v="1"/>
    <x v="1"/>
  </r>
  <r>
    <n v="60"/>
    <n v="1"/>
    <x v="0"/>
    <x v="1"/>
    <x v="1"/>
    <n v="145"/>
    <n v="282"/>
    <n v="0"/>
    <n v="2"/>
    <n v="142"/>
    <n v="1"/>
    <n v="2.8"/>
    <n v="2"/>
    <n v="2"/>
    <n v="7"/>
    <x v="1"/>
    <x v="0"/>
  </r>
  <r>
    <n v="60"/>
    <n v="1"/>
    <x v="0"/>
    <x v="2"/>
    <x v="2"/>
    <n v="140"/>
    <n v="185"/>
    <n v="0"/>
    <n v="2"/>
    <n v="155"/>
    <n v="0"/>
    <n v="3"/>
    <n v="2"/>
    <n v="0"/>
    <n v="3"/>
    <x v="2"/>
    <x v="1"/>
  </r>
  <r>
    <n v="54"/>
    <n v="1"/>
    <x v="0"/>
    <x v="2"/>
    <x v="2"/>
    <n v="150"/>
    <n v="232"/>
    <n v="0"/>
    <n v="2"/>
    <n v="165"/>
    <n v="0"/>
    <n v="1.6"/>
    <n v="1"/>
    <n v="0"/>
    <n v="7"/>
    <x v="0"/>
    <x v="0"/>
  </r>
  <r>
    <n v="59"/>
    <n v="1"/>
    <x v="0"/>
    <x v="1"/>
    <x v="1"/>
    <n v="170"/>
    <n v="326"/>
    <n v="0"/>
    <n v="2"/>
    <n v="140"/>
    <n v="1"/>
    <n v="3.4"/>
    <n v="3"/>
    <n v="0"/>
    <n v="7"/>
    <x v="1"/>
    <x v="0"/>
  </r>
  <r>
    <n v="46"/>
    <n v="1"/>
    <x v="0"/>
    <x v="2"/>
    <x v="2"/>
    <n v="150"/>
    <n v="231"/>
    <n v="0"/>
    <n v="0"/>
    <n v="147"/>
    <n v="0"/>
    <n v="3.6"/>
    <n v="2"/>
    <n v="0"/>
    <n v="3"/>
    <x v="2"/>
    <x v="0"/>
  </r>
  <r>
    <n v="65"/>
    <n v="0"/>
    <x v="1"/>
    <x v="2"/>
    <x v="2"/>
    <n v="155"/>
    <n v="269"/>
    <n v="0"/>
    <n v="0"/>
    <n v="148"/>
    <n v="0"/>
    <n v="0.8"/>
    <n v="1"/>
    <n v="0"/>
    <n v="3"/>
    <x v="0"/>
    <x v="0"/>
  </r>
  <r>
    <n v="67"/>
    <n v="1"/>
    <x v="0"/>
    <x v="1"/>
    <x v="1"/>
    <n v="125"/>
    <n v="254"/>
    <n v="1"/>
    <n v="0"/>
    <n v="163"/>
    <n v="0"/>
    <n v="0.2"/>
    <n v="2"/>
    <n v="2"/>
    <n v="7"/>
    <x v="3"/>
    <x v="1"/>
  </r>
  <r>
    <n v="62"/>
    <n v="1"/>
    <x v="0"/>
    <x v="1"/>
    <x v="1"/>
    <n v="120"/>
    <n v="267"/>
    <n v="0"/>
    <n v="0"/>
    <n v="99"/>
    <n v="1"/>
    <n v="1.8"/>
    <n v="2"/>
    <n v="2"/>
    <n v="7"/>
    <x v="2"/>
    <x v="1"/>
  </r>
  <r>
    <n v="65"/>
    <n v="1"/>
    <x v="0"/>
    <x v="1"/>
    <x v="1"/>
    <n v="110"/>
    <n v="248"/>
    <n v="0"/>
    <n v="2"/>
    <n v="158"/>
    <n v="0"/>
    <n v="0.6"/>
    <n v="1"/>
    <n v="2"/>
    <n v="6"/>
    <x v="2"/>
    <x v="1"/>
  </r>
  <r>
    <n v="44"/>
    <n v="1"/>
    <x v="0"/>
    <x v="1"/>
    <x v="1"/>
    <n v="110"/>
    <n v="197"/>
    <n v="0"/>
    <n v="2"/>
    <n v="177"/>
    <n v="0"/>
    <n v="0"/>
    <n v="1"/>
    <n v="1"/>
    <n v="3"/>
    <x v="2"/>
    <x v="1"/>
  </r>
  <r>
    <n v="65"/>
    <n v="0"/>
    <x v="1"/>
    <x v="2"/>
    <x v="2"/>
    <n v="160"/>
    <n v="360"/>
    <n v="0"/>
    <n v="2"/>
    <n v="151"/>
    <n v="0"/>
    <n v="0.8"/>
    <n v="1"/>
    <n v="0"/>
    <n v="3"/>
    <x v="0"/>
    <x v="0"/>
  </r>
  <r>
    <n v="60"/>
    <n v="1"/>
    <x v="0"/>
    <x v="1"/>
    <x v="1"/>
    <n v="125"/>
    <n v="258"/>
    <n v="0"/>
    <n v="2"/>
    <n v="141"/>
    <n v="1"/>
    <n v="2.8"/>
    <n v="2"/>
    <n v="1"/>
    <n v="7"/>
    <x v="2"/>
    <x v="1"/>
  </r>
  <r>
    <n v="51"/>
    <n v="0"/>
    <x v="1"/>
    <x v="2"/>
    <x v="2"/>
    <n v="140"/>
    <n v="308"/>
    <n v="0"/>
    <n v="2"/>
    <n v="142"/>
    <n v="0"/>
    <n v="1.5"/>
    <n v="1"/>
    <n v="1"/>
    <n v="3"/>
    <x v="0"/>
    <x v="1"/>
  </r>
  <r>
    <n v="48"/>
    <n v="1"/>
    <x v="0"/>
    <x v="3"/>
    <x v="3"/>
    <n v="130"/>
    <n v="245"/>
    <n v="0"/>
    <n v="2"/>
    <n v="180"/>
    <n v="0"/>
    <n v="0.2"/>
    <n v="2"/>
    <n v="0"/>
    <n v="3"/>
    <x v="0"/>
    <x v="1"/>
  </r>
  <r>
    <n v="58"/>
    <n v="1"/>
    <x v="0"/>
    <x v="1"/>
    <x v="1"/>
    <n v="150"/>
    <n v="270"/>
    <n v="0"/>
    <n v="2"/>
    <n v="111"/>
    <n v="1"/>
    <n v="0.8"/>
    <n v="1"/>
    <n v="0"/>
    <n v="7"/>
    <x v="3"/>
    <x v="0"/>
  </r>
  <r>
    <n v="45"/>
    <n v="1"/>
    <x v="0"/>
    <x v="1"/>
    <x v="1"/>
    <n v="104"/>
    <n v="208"/>
    <n v="0"/>
    <n v="2"/>
    <n v="148"/>
    <n v="1"/>
    <n v="3"/>
    <n v="2"/>
    <n v="0"/>
    <n v="3"/>
    <x v="0"/>
    <x v="1"/>
  </r>
  <r>
    <n v="53"/>
    <n v="0"/>
    <x v="1"/>
    <x v="1"/>
    <x v="1"/>
    <n v="130"/>
    <n v="264"/>
    <n v="0"/>
    <n v="2"/>
    <n v="143"/>
    <n v="0"/>
    <n v="0.4"/>
    <n v="2"/>
    <n v="0"/>
    <n v="3"/>
    <x v="0"/>
    <x v="1"/>
  </r>
  <r>
    <n v="39"/>
    <n v="1"/>
    <x v="0"/>
    <x v="2"/>
    <x v="2"/>
    <n v="140"/>
    <n v="321"/>
    <n v="0"/>
    <n v="2"/>
    <n v="182"/>
    <n v="0"/>
    <n v="0"/>
    <n v="1"/>
    <n v="0"/>
    <n v="3"/>
    <x v="0"/>
    <x v="1"/>
  </r>
  <r>
    <n v="68"/>
    <n v="1"/>
    <x v="0"/>
    <x v="2"/>
    <x v="2"/>
    <n v="180"/>
    <n v="274"/>
    <n v="1"/>
    <n v="2"/>
    <n v="150"/>
    <n v="1"/>
    <n v="1.6"/>
    <n v="2"/>
    <n v="0"/>
    <n v="7"/>
    <x v="3"/>
    <x v="0"/>
  </r>
  <r>
    <n v="52"/>
    <n v="1"/>
    <x v="0"/>
    <x v="3"/>
    <x v="3"/>
    <n v="120"/>
    <n v="325"/>
    <n v="0"/>
    <n v="0"/>
    <n v="172"/>
    <n v="0"/>
    <n v="0.2"/>
    <n v="1"/>
    <n v="0"/>
    <n v="3"/>
    <x v="0"/>
    <x v="1"/>
  </r>
  <r>
    <n v="44"/>
    <n v="1"/>
    <x v="0"/>
    <x v="2"/>
    <x v="2"/>
    <n v="140"/>
    <n v="235"/>
    <n v="0"/>
    <n v="2"/>
    <n v="180"/>
    <n v="0"/>
    <n v="0"/>
    <n v="1"/>
    <n v="0"/>
    <n v="3"/>
    <x v="0"/>
    <x v="1"/>
  </r>
  <r>
    <n v="47"/>
    <n v="1"/>
    <x v="0"/>
    <x v="2"/>
    <x v="2"/>
    <n v="138"/>
    <n v="257"/>
    <n v="0"/>
    <n v="2"/>
    <n v="156"/>
    <n v="0"/>
    <n v="0"/>
    <n v="1"/>
    <n v="0"/>
    <n v="3"/>
    <x v="0"/>
    <x v="1"/>
  </r>
  <r>
    <n v="53"/>
    <n v="0"/>
    <x v="1"/>
    <x v="2"/>
    <x v="2"/>
    <n v="128"/>
    <n v="216"/>
    <n v="0"/>
    <n v="2"/>
    <n v="115"/>
    <n v="0"/>
    <n v="0"/>
    <n v="1"/>
    <n v="0"/>
    <m/>
    <x v="0"/>
    <x v="1"/>
  </r>
  <r>
    <n v="53"/>
    <n v="0"/>
    <x v="1"/>
    <x v="1"/>
    <x v="1"/>
    <n v="138"/>
    <n v="234"/>
    <n v="0"/>
    <n v="2"/>
    <n v="160"/>
    <n v="0"/>
    <n v="0"/>
    <n v="1"/>
    <n v="0"/>
    <n v="3"/>
    <x v="0"/>
    <x v="1"/>
  </r>
  <r>
    <n v="51"/>
    <n v="0"/>
    <x v="1"/>
    <x v="2"/>
    <x v="2"/>
    <n v="130"/>
    <n v="256"/>
    <n v="0"/>
    <n v="2"/>
    <n v="149"/>
    <n v="0"/>
    <n v="0.5"/>
    <n v="1"/>
    <n v="0"/>
    <n v="3"/>
    <x v="0"/>
    <x v="1"/>
  </r>
  <r>
    <n v="66"/>
    <n v="1"/>
    <x v="0"/>
    <x v="1"/>
    <x v="1"/>
    <n v="120"/>
    <n v="302"/>
    <n v="0"/>
    <n v="2"/>
    <n v="151"/>
    <n v="0"/>
    <n v="0.4"/>
    <n v="2"/>
    <n v="0"/>
    <n v="3"/>
    <x v="0"/>
    <x v="1"/>
  </r>
  <r>
    <n v="62"/>
    <n v="0"/>
    <x v="1"/>
    <x v="1"/>
    <x v="1"/>
    <n v="160"/>
    <n v="164"/>
    <n v="0"/>
    <n v="2"/>
    <n v="145"/>
    <n v="0"/>
    <n v="6.2"/>
    <n v="3"/>
    <n v="3"/>
    <n v="7"/>
    <x v="3"/>
    <x v="1"/>
  </r>
  <r>
    <n v="62"/>
    <n v="1"/>
    <x v="0"/>
    <x v="2"/>
    <x v="2"/>
    <n v="130"/>
    <n v="231"/>
    <n v="0"/>
    <n v="0"/>
    <n v="146"/>
    <n v="0"/>
    <n v="1.8"/>
    <n v="2"/>
    <n v="3"/>
    <n v="7"/>
    <x v="0"/>
    <x v="1"/>
  </r>
  <r>
    <n v="44"/>
    <n v="0"/>
    <x v="1"/>
    <x v="2"/>
    <x v="2"/>
    <n v="108"/>
    <n v="141"/>
    <n v="0"/>
    <n v="0"/>
    <n v="175"/>
    <n v="0"/>
    <n v="0.6"/>
    <n v="2"/>
    <n v="0"/>
    <n v="3"/>
    <x v="0"/>
    <x v="1"/>
  </r>
  <r>
    <n v="63"/>
    <n v="0"/>
    <x v="1"/>
    <x v="2"/>
    <x v="2"/>
    <n v="135"/>
    <n v="252"/>
    <n v="0"/>
    <n v="2"/>
    <n v="172"/>
    <n v="0"/>
    <n v="0"/>
    <n v="1"/>
    <n v="0"/>
    <n v="3"/>
    <x v="0"/>
    <x v="1"/>
  </r>
  <r>
    <n v="52"/>
    <n v="1"/>
    <x v="0"/>
    <x v="1"/>
    <x v="1"/>
    <n v="128"/>
    <n v="255"/>
    <n v="0"/>
    <n v="0"/>
    <n v="161"/>
    <n v="1"/>
    <n v="0"/>
    <n v="1"/>
    <n v="1"/>
    <n v="7"/>
    <x v="2"/>
    <x v="1"/>
  </r>
  <r>
    <n v="59"/>
    <n v="1"/>
    <x v="0"/>
    <x v="1"/>
    <x v="1"/>
    <n v="110"/>
    <n v="239"/>
    <n v="0"/>
    <n v="2"/>
    <n v="142"/>
    <n v="1"/>
    <n v="1.2"/>
    <n v="2"/>
    <n v="1"/>
    <n v="7"/>
    <x v="1"/>
    <x v="1"/>
  </r>
  <r>
    <n v="60"/>
    <n v="0"/>
    <x v="1"/>
    <x v="1"/>
    <x v="1"/>
    <n v="150"/>
    <n v="258"/>
    <n v="0"/>
    <n v="2"/>
    <n v="157"/>
    <n v="0"/>
    <n v="2.6"/>
    <n v="2"/>
    <n v="2"/>
    <n v="7"/>
    <x v="3"/>
    <x v="0"/>
  </r>
  <r>
    <n v="52"/>
    <n v="1"/>
    <x v="0"/>
    <x v="3"/>
    <x v="3"/>
    <n v="134"/>
    <n v="201"/>
    <n v="0"/>
    <n v="0"/>
    <n v="158"/>
    <n v="0"/>
    <n v="0.8"/>
    <n v="1"/>
    <n v="1"/>
    <n v="3"/>
    <x v="0"/>
    <x v="1"/>
  </r>
  <r>
    <n v="48"/>
    <n v="1"/>
    <x v="0"/>
    <x v="1"/>
    <x v="1"/>
    <n v="122"/>
    <n v="222"/>
    <n v="0"/>
    <n v="2"/>
    <n v="186"/>
    <n v="0"/>
    <n v="0"/>
    <n v="1"/>
    <n v="0"/>
    <n v="3"/>
    <x v="0"/>
    <x v="1"/>
  </r>
  <r>
    <n v="45"/>
    <n v="1"/>
    <x v="0"/>
    <x v="1"/>
    <x v="1"/>
    <n v="115"/>
    <n v="260"/>
    <n v="0"/>
    <n v="2"/>
    <n v="185"/>
    <n v="0"/>
    <n v="0"/>
    <n v="1"/>
    <n v="0"/>
    <n v="3"/>
    <x v="0"/>
    <x v="1"/>
  </r>
  <r>
    <n v="34"/>
    <n v="1"/>
    <x v="0"/>
    <x v="0"/>
    <x v="0"/>
    <n v="118"/>
    <n v="182"/>
    <n v="0"/>
    <n v="2"/>
    <n v="174"/>
    <n v="0"/>
    <n v="0"/>
    <n v="1"/>
    <n v="0"/>
    <n v="3"/>
    <x v="0"/>
    <x v="1"/>
  </r>
  <r>
    <n v="57"/>
    <n v="0"/>
    <x v="1"/>
    <x v="1"/>
    <x v="1"/>
    <n v="128"/>
    <n v="303"/>
    <n v="0"/>
    <n v="2"/>
    <n v="159"/>
    <n v="0"/>
    <n v="0"/>
    <n v="1"/>
    <n v="1"/>
    <n v="3"/>
    <x v="0"/>
    <x v="1"/>
  </r>
  <r>
    <n v="71"/>
    <n v="0"/>
    <x v="1"/>
    <x v="2"/>
    <x v="2"/>
    <n v="110"/>
    <n v="265"/>
    <n v="1"/>
    <n v="2"/>
    <n v="130"/>
    <n v="0"/>
    <n v="0"/>
    <n v="1"/>
    <n v="1"/>
    <n v="3"/>
    <x v="0"/>
    <x v="1"/>
  </r>
  <r>
    <n v="49"/>
    <n v="1"/>
    <x v="0"/>
    <x v="2"/>
    <x v="2"/>
    <n v="120"/>
    <n v="188"/>
    <n v="0"/>
    <n v="0"/>
    <n v="139"/>
    <n v="0"/>
    <n v="2"/>
    <n v="2"/>
    <n v="3"/>
    <n v="7"/>
    <x v="3"/>
    <x v="1"/>
  </r>
  <r>
    <n v="54"/>
    <n v="1"/>
    <x v="0"/>
    <x v="3"/>
    <x v="3"/>
    <n v="108"/>
    <n v="309"/>
    <n v="0"/>
    <n v="0"/>
    <n v="156"/>
    <n v="0"/>
    <n v="0"/>
    <n v="1"/>
    <n v="0"/>
    <n v="7"/>
    <x v="0"/>
    <x v="1"/>
  </r>
  <r>
    <n v="59"/>
    <n v="1"/>
    <x v="0"/>
    <x v="1"/>
    <x v="1"/>
    <n v="140"/>
    <n v="177"/>
    <n v="0"/>
    <n v="0"/>
    <n v="162"/>
    <n v="1"/>
    <n v="0"/>
    <n v="1"/>
    <n v="1"/>
    <n v="7"/>
    <x v="1"/>
    <x v="1"/>
  </r>
  <r>
    <n v="57"/>
    <n v="1"/>
    <x v="0"/>
    <x v="2"/>
    <x v="2"/>
    <n v="128"/>
    <n v="229"/>
    <n v="0"/>
    <n v="2"/>
    <n v="150"/>
    <n v="0"/>
    <n v="0.4"/>
    <n v="2"/>
    <n v="1"/>
    <n v="7"/>
    <x v="2"/>
    <x v="1"/>
  </r>
  <r>
    <n v="61"/>
    <n v="1"/>
    <x v="0"/>
    <x v="1"/>
    <x v="1"/>
    <n v="120"/>
    <n v="260"/>
    <n v="0"/>
    <n v="0"/>
    <n v="140"/>
    <n v="1"/>
    <n v="3.6"/>
    <n v="2"/>
    <n v="1"/>
    <n v="7"/>
    <x v="1"/>
    <x v="1"/>
  </r>
  <r>
    <n v="39"/>
    <n v="1"/>
    <x v="0"/>
    <x v="1"/>
    <x v="1"/>
    <n v="118"/>
    <n v="219"/>
    <n v="0"/>
    <n v="0"/>
    <n v="140"/>
    <n v="0"/>
    <n v="1.2"/>
    <n v="2"/>
    <n v="0"/>
    <n v="7"/>
    <x v="3"/>
    <x v="1"/>
  </r>
  <r>
    <n v="61"/>
    <n v="0"/>
    <x v="1"/>
    <x v="1"/>
    <x v="1"/>
    <n v="145"/>
    <n v="307"/>
    <n v="0"/>
    <n v="2"/>
    <n v="146"/>
    <n v="1"/>
    <n v="1"/>
    <n v="2"/>
    <n v="0"/>
    <n v="7"/>
    <x v="2"/>
    <x v="0"/>
  </r>
  <r>
    <n v="56"/>
    <n v="1"/>
    <x v="0"/>
    <x v="1"/>
    <x v="1"/>
    <n v="125"/>
    <n v="249"/>
    <n v="1"/>
    <n v="2"/>
    <n v="144"/>
    <n v="1"/>
    <n v="1.2"/>
    <n v="2"/>
    <n v="1"/>
    <n v="3"/>
    <x v="2"/>
    <x v="1"/>
  </r>
  <r>
    <n v="52"/>
    <n v="1"/>
    <x v="0"/>
    <x v="0"/>
    <x v="0"/>
    <n v="118"/>
    <n v="186"/>
    <n v="0"/>
    <n v="2"/>
    <n v="190"/>
    <n v="0"/>
    <n v="0"/>
    <n v="2"/>
    <n v="0"/>
    <n v="6"/>
    <x v="0"/>
    <x v="1"/>
  </r>
  <r>
    <n v="43"/>
    <n v="0"/>
    <x v="1"/>
    <x v="1"/>
    <x v="1"/>
    <n v="132"/>
    <n v="341"/>
    <n v="1"/>
    <n v="2"/>
    <n v="136"/>
    <n v="1"/>
    <n v="3"/>
    <n v="2"/>
    <n v="0"/>
    <n v="7"/>
    <x v="1"/>
    <x v="1"/>
  </r>
  <r>
    <n v="62"/>
    <n v="0"/>
    <x v="1"/>
    <x v="2"/>
    <x v="2"/>
    <n v="130"/>
    <n v="263"/>
    <n v="0"/>
    <n v="0"/>
    <n v="97"/>
    <n v="0"/>
    <n v="1.2"/>
    <n v="2"/>
    <n v="1"/>
    <n v="7"/>
    <x v="1"/>
    <x v="1"/>
  </r>
  <r>
    <n v="41"/>
    <n v="1"/>
    <x v="0"/>
    <x v="3"/>
    <x v="3"/>
    <n v="135"/>
    <n v="203"/>
    <n v="0"/>
    <n v="0"/>
    <n v="132"/>
    <n v="0"/>
    <n v="0"/>
    <n v="2"/>
    <n v="0"/>
    <n v="6"/>
    <x v="0"/>
    <x v="1"/>
  </r>
  <r>
    <n v="58"/>
    <n v="1"/>
    <x v="0"/>
    <x v="2"/>
    <x v="2"/>
    <n v="140"/>
    <n v="211"/>
    <n v="1"/>
    <n v="2"/>
    <n v="165"/>
    <n v="0"/>
    <n v="0"/>
    <n v="1"/>
    <n v="0"/>
    <n v="3"/>
    <x v="0"/>
    <x v="1"/>
  </r>
  <r>
    <n v="35"/>
    <n v="0"/>
    <x v="1"/>
    <x v="1"/>
    <x v="1"/>
    <n v="138"/>
    <n v="183"/>
    <n v="0"/>
    <n v="0"/>
    <n v="182"/>
    <n v="0"/>
    <n v="1.4"/>
    <n v="1"/>
    <n v="0"/>
    <n v="3"/>
    <x v="0"/>
    <x v="1"/>
  </r>
  <r>
    <n v="63"/>
    <n v="1"/>
    <x v="0"/>
    <x v="1"/>
    <x v="1"/>
    <n v="130"/>
    <n v="330"/>
    <n v="1"/>
    <n v="2"/>
    <n v="132"/>
    <n v="1"/>
    <n v="1.8"/>
    <n v="1"/>
    <n v="3"/>
    <n v="7"/>
    <x v="3"/>
    <x v="1"/>
  </r>
  <r>
    <n v="65"/>
    <n v="1"/>
    <x v="0"/>
    <x v="1"/>
    <x v="1"/>
    <n v="135"/>
    <n v="254"/>
    <n v="0"/>
    <n v="2"/>
    <n v="127"/>
    <n v="0"/>
    <n v="2.8"/>
    <n v="2"/>
    <n v="1"/>
    <n v="7"/>
    <x v="1"/>
    <x v="1"/>
  </r>
  <r>
    <n v="48"/>
    <n v="1"/>
    <x v="0"/>
    <x v="1"/>
    <x v="1"/>
    <n v="130"/>
    <n v="256"/>
    <n v="1"/>
    <n v="2"/>
    <n v="150"/>
    <n v="1"/>
    <n v="0"/>
    <n v="1"/>
    <n v="2"/>
    <n v="7"/>
    <x v="3"/>
    <x v="1"/>
  </r>
  <r>
    <n v="63"/>
    <n v="0"/>
    <x v="1"/>
    <x v="1"/>
    <x v="1"/>
    <n v="150"/>
    <n v="407"/>
    <n v="0"/>
    <n v="2"/>
    <n v="154"/>
    <n v="0"/>
    <n v="4"/>
    <n v="2"/>
    <n v="3"/>
    <n v="7"/>
    <x v="4"/>
    <x v="0"/>
  </r>
  <r>
    <n v="51"/>
    <n v="1"/>
    <x v="0"/>
    <x v="2"/>
    <x v="2"/>
    <n v="100"/>
    <n v="222"/>
    <n v="0"/>
    <n v="0"/>
    <n v="143"/>
    <n v="1"/>
    <n v="1.2"/>
    <n v="2"/>
    <n v="0"/>
    <n v="3"/>
    <x v="0"/>
    <x v="1"/>
  </r>
  <r>
    <n v="55"/>
    <n v="1"/>
    <x v="0"/>
    <x v="1"/>
    <x v="1"/>
    <n v="140"/>
    <n v="217"/>
    <n v="0"/>
    <n v="0"/>
    <n v="111"/>
    <n v="1"/>
    <n v="5.6"/>
    <n v="3"/>
    <n v="0"/>
    <n v="7"/>
    <x v="3"/>
    <x v="1"/>
  </r>
  <r>
    <n v="65"/>
    <n v="1"/>
    <x v="0"/>
    <x v="0"/>
    <x v="0"/>
    <n v="138"/>
    <n v="282"/>
    <n v="1"/>
    <n v="2"/>
    <n v="174"/>
    <n v="0"/>
    <n v="1.4"/>
    <n v="2"/>
    <n v="1"/>
    <n v="3"/>
    <x v="2"/>
    <x v="1"/>
  </r>
  <r>
    <n v="45"/>
    <n v="0"/>
    <x v="1"/>
    <x v="3"/>
    <x v="3"/>
    <n v="130"/>
    <n v="234"/>
    <n v="0"/>
    <n v="2"/>
    <n v="175"/>
    <n v="0"/>
    <n v="0.6"/>
    <n v="2"/>
    <n v="0"/>
    <n v="3"/>
    <x v="0"/>
    <x v="1"/>
  </r>
  <r>
    <n v="56"/>
    <n v="0"/>
    <x v="1"/>
    <x v="1"/>
    <x v="1"/>
    <n v="200"/>
    <n v="288"/>
    <n v="1"/>
    <n v="2"/>
    <n v="133"/>
    <n v="1"/>
    <n v="4"/>
    <n v="3"/>
    <n v="2"/>
    <n v="7"/>
    <x v="3"/>
    <x v="0"/>
  </r>
  <r>
    <n v="54"/>
    <n v="1"/>
    <x v="0"/>
    <x v="1"/>
    <x v="1"/>
    <n v="110"/>
    <n v="239"/>
    <n v="0"/>
    <n v="0"/>
    <n v="126"/>
    <n v="1"/>
    <n v="2.8"/>
    <n v="2"/>
    <n v="1"/>
    <n v="7"/>
    <x v="3"/>
    <x v="1"/>
  </r>
  <r>
    <n v="44"/>
    <n v="1"/>
    <x v="0"/>
    <x v="3"/>
    <x v="3"/>
    <n v="120"/>
    <n v="220"/>
    <n v="0"/>
    <n v="0"/>
    <n v="170"/>
    <n v="0"/>
    <n v="0"/>
    <n v="1"/>
    <n v="0"/>
    <n v="3"/>
    <x v="0"/>
    <x v="1"/>
  </r>
  <r>
    <n v="62"/>
    <n v="0"/>
    <x v="1"/>
    <x v="1"/>
    <x v="1"/>
    <n v="124"/>
    <n v="209"/>
    <n v="0"/>
    <n v="0"/>
    <n v="163"/>
    <n v="0"/>
    <n v="0"/>
    <n v="1"/>
    <n v="0"/>
    <n v="3"/>
    <x v="0"/>
    <x v="1"/>
  </r>
  <r>
    <n v="54"/>
    <n v="1"/>
    <x v="0"/>
    <x v="2"/>
    <x v="2"/>
    <n v="120"/>
    <n v="258"/>
    <n v="0"/>
    <n v="2"/>
    <n v="147"/>
    <n v="0"/>
    <n v="0.4"/>
    <n v="2"/>
    <n v="0"/>
    <n v="7"/>
    <x v="0"/>
    <x v="1"/>
  </r>
  <r>
    <n v="51"/>
    <n v="1"/>
    <x v="0"/>
    <x v="2"/>
    <x v="2"/>
    <n v="94"/>
    <n v="227"/>
    <n v="0"/>
    <n v="0"/>
    <n v="154"/>
    <n v="1"/>
    <n v="0"/>
    <n v="1"/>
    <n v="1"/>
    <n v="7"/>
    <x v="0"/>
    <x v="1"/>
  </r>
  <r>
    <n v="29"/>
    <n v="1"/>
    <x v="0"/>
    <x v="3"/>
    <x v="3"/>
    <n v="130"/>
    <n v="204"/>
    <n v="0"/>
    <n v="2"/>
    <n v="202"/>
    <n v="0"/>
    <n v="0"/>
    <n v="1"/>
    <n v="0"/>
    <n v="3"/>
    <x v="0"/>
    <x v="1"/>
  </r>
  <r>
    <n v="51"/>
    <n v="1"/>
    <x v="0"/>
    <x v="1"/>
    <x v="1"/>
    <n v="140"/>
    <n v="261"/>
    <n v="0"/>
    <n v="2"/>
    <n v="186"/>
    <n v="1"/>
    <n v="0"/>
    <n v="1"/>
    <n v="0"/>
    <n v="3"/>
    <x v="0"/>
    <x v="1"/>
  </r>
  <r>
    <n v="43"/>
    <n v="0"/>
    <x v="1"/>
    <x v="2"/>
    <x v="2"/>
    <n v="122"/>
    <n v="213"/>
    <n v="0"/>
    <n v="0"/>
    <n v="165"/>
    <n v="0"/>
    <n v="0.2"/>
    <n v="2"/>
    <n v="0"/>
    <n v="3"/>
    <x v="0"/>
    <x v="1"/>
  </r>
  <r>
    <n v="55"/>
    <n v="0"/>
    <x v="1"/>
    <x v="3"/>
    <x v="3"/>
    <n v="135"/>
    <n v="250"/>
    <n v="0"/>
    <n v="2"/>
    <n v="161"/>
    <n v="0"/>
    <n v="1.4"/>
    <n v="2"/>
    <n v="0"/>
    <n v="3"/>
    <x v="0"/>
    <x v="1"/>
  </r>
  <r>
    <n v="70"/>
    <n v="1"/>
    <x v="0"/>
    <x v="1"/>
    <x v="1"/>
    <n v="145"/>
    <n v="174"/>
    <n v="0"/>
    <n v="0"/>
    <n v="125"/>
    <n v="1"/>
    <n v="2.6"/>
    <n v="3"/>
    <n v="0"/>
    <n v="7"/>
    <x v="4"/>
    <x v="1"/>
  </r>
  <r>
    <n v="62"/>
    <n v="1"/>
    <x v="0"/>
    <x v="3"/>
    <x v="3"/>
    <n v="120"/>
    <n v="281"/>
    <n v="0"/>
    <n v="2"/>
    <n v="103"/>
    <n v="0"/>
    <n v="1.4"/>
    <n v="2"/>
    <n v="1"/>
    <n v="7"/>
    <x v="3"/>
    <x v="1"/>
  </r>
  <r>
    <n v="35"/>
    <n v="1"/>
    <x v="0"/>
    <x v="1"/>
    <x v="1"/>
    <n v="120"/>
    <n v="198"/>
    <n v="0"/>
    <n v="0"/>
    <n v="130"/>
    <n v="1"/>
    <n v="1.6"/>
    <n v="2"/>
    <n v="0"/>
    <n v="7"/>
    <x v="2"/>
    <x v="1"/>
  </r>
  <r>
    <n v="51"/>
    <n v="1"/>
    <x v="0"/>
    <x v="2"/>
    <x v="2"/>
    <n v="125"/>
    <n v="245"/>
    <n v="1"/>
    <n v="2"/>
    <n v="166"/>
    <n v="0"/>
    <n v="2.4"/>
    <n v="2"/>
    <n v="0"/>
    <n v="3"/>
    <x v="0"/>
    <x v="1"/>
  </r>
  <r>
    <n v="59"/>
    <n v="1"/>
    <x v="0"/>
    <x v="3"/>
    <x v="3"/>
    <n v="140"/>
    <n v="221"/>
    <n v="0"/>
    <n v="0"/>
    <n v="164"/>
    <n v="1"/>
    <n v="0"/>
    <n v="1"/>
    <n v="0"/>
    <n v="3"/>
    <x v="0"/>
    <x v="1"/>
  </r>
  <r>
    <n v="59"/>
    <n v="1"/>
    <x v="0"/>
    <x v="0"/>
    <x v="0"/>
    <n v="170"/>
    <n v="288"/>
    <n v="0"/>
    <n v="2"/>
    <n v="159"/>
    <n v="0"/>
    <n v="0.2"/>
    <n v="2"/>
    <n v="0"/>
    <n v="7"/>
    <x v="2"/>
    <x v="0"/>
  </r>
  <r>
    <n v="52"/>
    <n v="1"/>
    <x v="0"/>
    <x v="3"/>
    <x v="3"/>
    <n v="128"/>
    <n v="205"/>
    <n v="1"/>
    <n v="0"/>
    <n v="184"/>
    <n v="0"/>
    <n v="0"/>
    <n v="1"/>
    <n v="0"/>
    <n v="3"/>
    <x v="0"/>
    <x v="1"/>
  </r>
  <r>
    <n v="64"/>
    <n v="1"/>
    <x v="0"/>
    <x v="2"/>
    <x v="2"/>
    <n v="125"/>
    <n v="309"/>
    <n v="0"/>
    <n v="0"/>
    <n v="131"/>
    <n v="1"/>
    <n v="1.8"/>
    <n v="2"/>
    <n v="0"/>
    <n v="7"/>
    <x v="2"/>
    <x v="1"/>
  </r>
  <r>
    <n v="58"/>
    <n v="1"/>
    <x v="0"/>
    <x v="2"/>
    <x v="2"/>
    <n v="105"/>
    <n v="240"/>
    <n v="0"/>
    <n v="2"/>
    <n v="154"/>
    <n v="1"/>
    <n v="0.6"/>
    <n v="2"/>
    <n v="0"/>
    <n v="7"/>
    <x v="0"/>
    <x v="1"/>
  </r>
  <r>
    <n v="47"/>
    <n v="1"/>
    <x v="0"/>
    <x v="2"/>
    <x v="2"/>
    <n v="108"/>
    <n v="243"/>
    <n v="0"/>
    <n v="0"/>
    <n v="152"/>
    <n v="0"/>
    <n v="0"/>
    <n v="1"/>
    <n v="0"/>
    <n v="3"/>
    <x v="2"/>
    <x v="1"/>
  </r>
  <r>
    <n v="57"/>
    <n v="1"/>
    <x v="0"/>
    <x v="1"/>
    <x v="1"/>
    <n v="165"/>
    <n v="289"/>
    <n v="1"/>
    <n v="2"/>
    <n v="124"/>
    <n v="0"/>
    <n v="1"/>
    <n v="2"/>
    <n v="3"/>
    <n v="7"/>
    <x v="4"/>
    <x v="0"/>
  </r>
  <r>
    <n v="41"/>
    <n v="1"/>
    <x v="0"/>
    <x v="2"/>
    <x v="2"/>
    <n v="112"/>
    <n v="250"/>
    <n v="0"/>
    <n v="0"/>
    <n v="179"/>
    <n v="0"/>
    <n v="0"/>
    <n v="1"/>
    <n v="0"/>
    <n v="3"/>
    <x v="0"/>
    <x v="1"/>
  </r>
  <r>
    <n v="45"/>
    <n v="1"/>
    <x v="0"/>
    <x v="3"/>
    <x v="3"/>
    <n v="128"/>
    <n v="308"/>
    <n v="0"/>
    <n v="2"/>
    <n v="170"/>
    <n v="0"/>
    <n v="0"/>
    <n v="1"/>
    <n v="0"/>
    <n v="3"/>
    <x v="0"/>
    <x v="1"/>
  </r>
  <r>
    <n v="60"/>
    <n v="0"/>
    <x v="1"/>
    <x v="2"/>
    <x v="2"/>
    <n v="102"/>
    <n v="318"/>
    <n v="0"/>
    <n v="0"/>
    <n v="160"/>
    <n v="0"/>
    <n v="0"/>
    <n v="1"/>
    <n v="1"/>
    <n v="3"/>
    <x v="0"/>
    <x v="1"/>
  </r>
  <r>
    <n v="52"/>
    <n v="1"/>
    <x v="0"/>
    <x v="0"/>
    <x v="0"/>
    <n v="152"/>
    <n v="298"/>
    <n v="1"/>
    <n v="0"/>
    <n v="178"/>
    <n v="0"/>
    <n v="1.2"/>
    <n v="2"/>
    <n v="0"/>
    <n v="7"/>
    <x v="0"/>
    <x v="0"/>
  </r>
  <r>
    <n v="42"/>
    <n v="0"/>
    <x v="1"/>
    <x v="1"/>
    <x v="1"/>
    <n v="102"/>
    <n v="265"/>
    <n v="0"/>
    <n v="2"/>
    <n v="122"/>
    <n v="0"/>
    <n v="0.6"/>
    <n v="2"/>
    <n v="0"/>
    <n v="3"/>
    <x v="0"/>
    <x v="1"/>
  </r>
  <r>
    <n v="67"/>
    <n v="0"/>
    <x v="1"/>
    <x v="2"/>
    <x v="2"/>
    <n v="115"/>
    <n v="564"/>
    <n v="0"/>
    <n v="2"/>
    <n v="160"/>
    <n v="0"/>
    <n v="1.6"/>
    <n v="2"/>
    <n v="0"/>
    <n v="7"/>
    <x v="0"/>
    <x v="1"/>
  </r>
  <r>
    <n v="55"/>
    <n v="1"/>
    <x v="0"/>
    <x v="1"/>
    <x v="1"/>
    <n v="160"/>
    <n v="289"/>
    <n v="0"/>
    <n v="2"/>
    <n v="145"/>
    <n v="1"/>
    <n v="0.8"/>
    <n v="2"/>
    <n v="1"/>
    <n v="7"/>
    <x v="4"/>
    <x v="0"/>
  </r>
  <r>
    <n v="64"/>
    <n v="1"/>
    <x v="0"/>
    <x v="1"/>
    <x v="1"/>
    <n v="120"/>
    <n v="246"/>
    <n v="0"/>
    <n v="2"/>
    <n v="96"/>
    <n v="1"/>
    <n v="2.2000000000000002"/>
    <n v="3"/>
    <n v="1"/>
    <n v="3"/>
    <x v="3"/>
    <x v="1"/>
  </r>
  <r>
    <n v="70"/>
    <n v="1"/>
    <x v="0"/>
    <x v="1"/>
    <x v="1"/>
    <n v="130"/>
    <n v="322"/>
    <n v="0"/>
    <n v="2"/>
    <n v="109"/>
    <n v="0"/>
    <n v="2.4"/>
    <n v="2"/>
    <n v="3"/>
    <n v="3"/>
    <x v="2"/>
    <x v="1"/>
  </r>
  <r>
    <n v="51"/>
    <n v="1"/>
    <x v="0"/>
    <x v="1"/>
    <x v="1"/>
    <n v="140"/>
    <n v="299"/>
    <n v="0"/>
    <n v="0"/>
    <n v="173"/>
    <n v="1"/>
    <n v="1.6"/>
    <n v="1"/>
    <n v="0"/>
    <n v="7"/>
    <x v="2"/>
    <x v="1"/>
  </r>
  <r>
    <n v="58"/>
    <n v="1"/>
    <x v="0"/>
    <x v="1"/>
    <x v="1"/>
    <n v="125"/>
    <n v="300"/>
    <n v="0"/>
    <n v="2"/>
    <n v="171"/>
    <n v="0"/>
    <n v="0"/>
    <n v="1"/>
    <n v="2"/>
    <n v="7"/>
    <x v="2"/>
    <x v="1"/>
  </r>
  <r>
    <n v="60"/>
    <n v="1"/>
    <x v="0"/>
    <x v="1"/>
    <x v="1"/>
    <n v="140"/>
    <n v="293"/>
    <n v="0"/>
    <n v="2"/>
    <n v="170"/>
    <n v="0"/>
    <n v="1.2"/>
    <n v="2"/>
    <n v="2"/>
    <n v="7"/>
    <x v="1"/>
    <x v="1"/>
  </r>
  <r>
    <n v="68"/>
    <n v="1"/>
    <x v="0"/>
    <x v="2"/>
    <x v="2"/>
    <n v="118"/>
    <n v="277"/>
    <n v="0"/>
    <n v="0"/>
    <n v="151"/>
    <n v="0"/>
    <n v="1"/>
    <n v="1"/>
    <n v="1"/>
    <n v="7"/>
    <x v="0"/>
    <x v="1"/>
  </r>
  <r>
    <n v="46"/>
    <n v="1"/>
    <x v="0"/>
    <x v="3"/>
    <x v="3"/>
    <n v="101"/>
    <n v="197"/>
    <n v="1"/>
    <n v="0"/>
    <n v="156"/>
    <n v="0"/>
    <n v="0"/>
    <n v="1"/>
    <n v="0"/>
    <n v="7"/>
    <x v="0"/>
    <x v="1"/>
  </r>
  <r>
    <n v="77"/>
    <n v="1"/>
    <x v="0"/>
    <x v="1"/>
    <x v="1"/>
    <n v="125"/>
    <n v="304"/>
    <n v="0"/>
    <n v="2"/>
    <n v="162"/>
    <n v="1"/>
    <n v="0"/>
    <n v="1"/>
    <n v="3"/>
    <n v="3"/>
    <x v="4"/>
    <x v="1"/>
  </r>
  <r>
    <n v="54"/>
    <n v="0"/>
    <x v="1"/>
    <x v="2"/>
    <x v="2"/>
    <n v="110"/>
    <n v="214"/>
    <n v="0"/>
    <n v="0"/>
    <n v="158"/>
    <n v="0"/>
    <n v="1.6"/>
    <n v="2"/>
    <n v="0"/>
    <n v="3"/>
    <x v="0"/>
    <x v="1"/>
  </r>
  <r>
    <n v="58"/>
    <n v="0"/>
    <x v="1"/>
    <x v="1"/>
    <x v="1"/>
    <n v="100"/>
    <n v="248"/>
    <n v="0"/>
    <n v="2"/>
    <n v="122"/>
    <n v="0"/>
    <n v="1"/>
    <n v="2"/>
    <n v="0"/>
    <n v="3"/>
    <x v="0"/>
    <x v="1"/>
  </r>
  <r>
    <n v="48"/>
    <n v="1"/>
    <x v="0"/>
    <x v="2"/>
    <x v="2"/>
    <n v="124"/>
    <n v="255"/>
    <n v="1"/>
    <n v="0"/>
    <n v="175"/>
    <n v="0"/>
    <n v="0"/>
    <n v="1"/>
    <n v="2"/>
    <n v="3"/>
    <x v="0"/>
    <x v="1"/>
  </r>
  <r>
    <n v="57"/>
    <n v="1"/>
    <x v="0"/>
    <x v="1"/>
    <x v="1"/>
    <n v="132"/>
    <n v="207"/>
    <n v="0"/>
    <n v="0"/>
    <n v="168"/>
    <n v="1"/>
    <n v="0"/>
    <n v="1"/>
    <n v="0"/>
    <n v="7"/>
    <x v="0"/>
    <x v="1"/>
  </r>
  <r>
    <n v="52"/>
    <n v="1"/>
    <x v="0"/>
    <x v="2"/>
    <x v="2"/>
    <n v="138"/>
    <n v="223"/>
    <n v="0"/>
    <n v="0"/>
    <n v="169"/>
    <n v="0"/>
    <n v="0"/>
    <n v="1"/>
    <m/>
    <n v="3"/>
    <x v="0"/>
    <x v="1"/>
  </r>
  <r>
    <n v="54"/>
    <n v="0"/>
    <x v="1"/>
    <x v="3"/>
    <x v="3"/>
    <n v="132"/>
    <n v="288"/>
    <n v="1"/>
    <n v="2"/>
    <n v="159"/>
    <n v="1"/>
    <n v="0"/>
    <n v="1"/>
    <n v="1"/>
    <n v="3"/>
    <x v="0"/>
    <x v="1"/>
  </r>
  <r>
    <n v="35"/>
    <n v="1"/>
    <x v="0"/>
    <x v="1"/>
    <x v="1"/>
    <n v="126"/>
    <n v="282"/>
    <n v="0"/>
    <n v="2"/>
    <n v="156"/>
    <n v="1"/>
    <n v="0"/>
    <n v="1"/>
    <n v="0"/>
    <n v="7"/>
    <x v="2"/>
    <x v="1"/>
  </r>
  <r>
    <n v="45"/>
    <n v="0"/>
    <x v="1"/>
    <x v="3"/>
    <x v="3"/>
    <n v="112"/>
    <n v="160"/>
    <n v="0"/>
    <n v="0"/>
    <n v="138"/>
    <n v="0"/>
    <n v="0"/>
    <n v="2"/>
    <n v="0"/>
    <n v="3"/>
    <x v="0"/>
    <x v="1"/>
  </r>
  <r>
    <n v="70"/>
    <n v="1"/>
    <x v="0"/>
    <x v="2"/>
    <x v="2"/>
    <n v="160"/>
    <n v="269"/>
    <n v="0"/>
    <n v="0"/>
    <n v="112"/>
    <n v="1"/>
    <n v="2.9"/>
    <n v="2"/>
    <n v="1"/>
    <n v="7"/>
    <x v="3"/>
    <x v="0"/>
  </r>
  <r>
    <n v="53"/>
    <n v="1"/>
    <x v="0"/>
    <x v="1"/>
    <x v="1"/>
    <n v="142"/>
    <n v="226"/>
    <n v="0"/>
    <n v="2"/>
    <n v="111"/>
    <n v="1"/>
    <n v="0"/>
    <n v="1"/>
    <n v="0"/>
    <n v="7"/>
    <x v="0"/>
    <x v="0"/>
  </r>
  <r>
    <n v="59"/>
    <n v="0"/>
    <x v="1"/>
    <x v="1"/>
    <x v="1"/>
    <n v="174"/>
    <n v="249"/>
    <n v="0"/>
    <n v="0"/>
    <n v="143"/>
    <n v="1"/>
    <n v="0"/>
    <n v="2"/>
    <n v="0"/>
    <n v="3"/>
    <x v="2"/>
    <x v="0"/>
  </r>
  <r>
    <n v="62"/>
    <n v="0"/>
    <x v="1"/>
    <x v="1"/>
    <x v="1"/>
    <n v="140"/>
    <n v="394"/>
    <n v="0"/>
    <n v="2"/>
    <n v="157"/>
    <n v="0"/>
    <n v="1.2"/>
    <n v="2"/>
    <n v="0"/>
    <n v="3"/>
    <x v="0"/>
    <x v="1"/>
  </r>
  <r>
    <n v="64"/>
    <n v="1"/>
    <x v="0"/>
    <x v="1"/>
    <x v="1"/>
    <n v="145"/>
    <n v="212"/>
    <n v="0"/>
    <n v="2"/>
    <n v="132"/>
    <n v="0"/>
    <n v="2"/>
    <n v="2"/>
    <n v="2"/>
    <n v="6"/>
    <x v="4"/>
    <x v="0"/>
  </r>
  <r>
    <n v="57"/>
    <n v="1"/>
    <x v="0"/>
    <x v="1"/>
    <x v="1"/>
    <n v="152"/>
    <n v="274"/>
    <n v="0"/>
    <n v="0"/>
    <n v="88"/>
    <n v="1"/>
    <n v="1.2"/>
    <n v="2"/>
    <n v="1"/>
    <n v="7"/>
    <x v="2"/>
    <x v="0"/>
  </r>
  <r>
    <n v="52"/>
    <n v="1"/>
    <x v="0"/>
    <x v="1"/>
    <x v="1"/>
    <n v="108"/>
    <n v="233"/>
    <n v="1"/>
    <n v="0"/>
    <n v="147"/>
    <n v="0"/>
    <n v="0.1"/>
    <n v="1"/>
    <n v="3"/>
    <n v="7"/>
    <x v="0"/>
    <x v="1"/>
  </r>
  <r>
    <n v="56"/>
    <n v="1"/>
    <x v="0"/>
    <x v="1"/>
    <x v="1"/>
    <n v="132"/>
    <n v="184"/>
    <n v="0"/>
    <n v="2"/>
    <n v="105"/>
    <n v="1"/>
    <n v="2.1"/>
    <n v="2"/>
    <n v="1"/>
    <n v="6"/>
    <x v="2"/>
    <x v="1"/>
  </r>
  <r>
    <n v="43"/>
    <n v="1"/>
    <x v="0"/>
    <x v="2"/>
    <x v="2"/>
    <n v="130"/>
    <n v="315"/>
    <n v="0"/>
    <n v="0"/>
    <n v="162"/>
    <n v="0"/>
    <n v="1.9"/>
    <n v="1"/>
    <n v="1"/>
    <n v="3"/>
    <x v="0"/>
    <x v="1"/>
  </r>
  <r>
    <n v="53"/>
    <n v="1"/>
    <x v="0"/>
    <x v="2"/>
    <x v="2"/>
    <n v="130"/>
    <n v="246"/>
    <n v="1"/>
    <n v="2"/>
    <n v="173"/>
    <n v="0"/>
    <n v="0"/>
    <n v="1"/>
    <n v="3"/>
    <n v="3"/>
    <x v="0"/>
    <x v="1"/>
  </r>
  <r>
    <n v="48"/>
    <n v="1"/>
    <x v="0"/>
    <x v="1"/>
    <x v="1"/>
    <n v="124"/>
    <n v="274"/>
    <n v="0"/>
    <n v="2"/>
    <n v="166"/>
    <n v="0"/>
    <n v="0.5"/>
    <n v="2"/>
    <n v="0"/>
    <n v="7"/>
    <x v="3"/>
    <x v="1"/>
  </r>
  <r>
    <n v="56"/>
    <n v="0"/>
    <x v="1"/>
    <x v="1"/>
    <x v="1"/>
    <n v="134"/>
    <n v="409"/>
    <n v="0"/>
    <n v="2"/>
    <n v="150"/>
    <n v="1"/>
    <n v="1.9"/>
    <n v="2"/>
    <n v="2"/>
    <n v="7"/>
    <x v="1"/>
    <x v="1"/>
  </r>
  <r>
    <n v="42"/>
    <n v="1"/>
    <x v="0"/>
    <x v="0"/>
    <x v="0"/>
    <n v="148"/>
    <n v="244"/>
    <n v="0"/>
    <n v="2"/>
    <n v="178"/>
    <n v="0"/>
    <n v="0.8"/>
    <n v="1"/>
    <n v="2"/>
    <n v="3"/>
    <x v="0"/>
    <x v="0"/>
  </r>
  <r>
    <n v="59"/>
    <n v="1"/>
    <x v="0"/>
    <x v="0"/>
    <x v="0"/>
    <n v="178"/>
    <n v="270"/>
    <n v="0"/>
    <n v="2"/>
    <n v="145"/>
    <n v="0"/>
    <n v="4.2"/>
    <n v="3"/>
    <n v="0"/>
    <n v="7"/>
    <x v="0"/>
    <x v="0"/>
  </r>
  <r>
    <n v="60"/>
    <n v="0"/>
    <x v="1"/>
    <x v="1"/>
    <x v="1"/>
    <n v="158"/>
    <n v="305"/>
    <n v="0"/>
    <n v="2"/>
    <n v="161"/>
    <n v="0"/>
    <n v="0"/>
    <n v="1"/>
    <n v="0"/>
    <n v="3"/>
    <x v="2"/>
    <x v="0"/>
  </r>
  <r>
    <n v="63"/>
    <n v="0"/>
    <x v="1"/>
    <x v="3"/>
    <x v="3"/>
    <n v="140"/>
    <n v="195"/>
    <n v="0"/>
    <n v="0"/>
    <n v="179"/>
    <n v="0"/>
    <n v="0"/>
    <n v="1"/>
    <n v="2"/>
    <n v="3"/>
    <x v="0"/>
    <x v="1"/>
  </r>
  <r>
    <n v="42"/>
    <n v="1"/>
    <x v="0"/>
    <x v="2"/>
    <x v="2"/>
    <n v="120"/>
    <n v="240"/>
    <n v="1"/>
    <n v="0"/>
    <n v="194"/>
    <n v="0"/>
    <n v="0.8"/>
    <n v="3"/>
    <n v="0"/>
    <n v="7"/>
    <x v="0"/>
    <x v="1"/>
  </r>
  <r>
    <n v="66"/>
    <n v="1"/>
    <x v="0"/>
    <x v="3"/>
    <x v="3"/>
    <n v="160"/>
    <n v="246"/>
    <n v="0"/>
    <n v="0"/>
    <n v="120"/>
    <n v="1"/>
    <n v="0"/>
    <n v="2"/>
    <n v="3"/>
    <n v="6"/>
    <x v="1"/>
    <x v="0"/>
  </r>
  <r>
    <n v="54"/>
    <n v="1"/>
    <x v="0"/>
    <x v="3"/>
    <x v="3"/>
    <n v="192"/>
    <n v="283"/>
    <n v="0"/>
    <n v="2"/>
    <n v="195"/>
    <n v="0"/>
    <n v="0"/>
    <n v="1"/>
    <n v="1"/>
    <n v="7"/>
    <x v="2"/>
    <x v="0"/>
  </r>
  <r>
    <n v="69"/>
    <n v="1"/>
    <x v="0"/>
    <x v="2"/>
    <x v="2"/>
    <n v="140"/>
    <n v="254"/>
    <n v="0"/>
    <n v="2"/>
    <n v="146"/>
    <n v="0"/>
    <n v="2"/>
    <n v="2"/>
    <n v="3"/>
    <n v="7"/>
    <x v="1"/>
    <x v="1"/>
  </r>
  <r>
    <n v="50"/>
    <n v="1"/>
    <x v="0"/>
    <x v="2"/>
    <x v="2"/>
    <n v="129"/>
    <n v="196"/>
    <n v="0"/>
    <n v="0"/>
    <n v="163"/>
    <n v="0"/>
    <n v="0"/>
    <n v="1"/>
    <n v="0"/>
    <n v="3"/>
    <x v="0"/>
    <x v="1"/>
  </r>
  <r>
    <n v="51"/>
    <n v="1"/>
    <x v="0"/>
    <x v="1"/>
    <x v="1"/>
    <n v="140"/>
    <n v="298"/>
    <n v="0"/>
    <n v="0"/>
    <n v="122"/>
    <n v="1"/>
    <n v="4.2"/>
    <n v="2"/>
    <n v="3"/>
    <n v="7"/>
    <x v="3"/>
    <x v="1"/>
  </r>
  <r>
    <n v="43"/>
    <n v="1"/>
    <x v="0"/>
    <x v="1"/>
    <x v="1"/>
    <n v="132"/>
    <n v="247"/>
    <n v="1"/>
    <n v="2"/>
    <n v="143"/>
    <n v="1"/>
    <n v="0.1"/>
    <n v="2"/>
    <m/>
    <n v="7"/>
    <x v="2"/>
    <x v="1"/>
  </r>
  <r>
    <n v="62"/>
    <n v="0"/>
    <x v="1"/>
    <x v="1"/>
    <x v="1"/>
    <n v="138"/>
    <n v="294"/>
    <n v="1"/>
    <n v="0"/>
    <n v="106"/>
    <n v="0"/>
    <n v="1.9"/>
    <n v="2"/>
    <n v="3"/>
    <n v="3"/>
    <x v="1"/>
    <x v="1"/>
  </r>
  <r>
    <n v="68"/>
    <n v="0"/>
    <x v="1"/>
    <x v="2"/>
    <x v="2"/>
    <n v="120"/>
    <n v="211"/>
    <n v="0"/>
    <n v="2"/>
    <n v="115"/>
    <n v="0"/>
    <n v="1.5"/>
    <n v="2"/>
    <n v="0"/>
    <n v="3"/>
    <x v="0"/>
    <x v="1"/>
  </r>
  <r>
    <n v="67"/>
    <n v="1"/>
    <x v="0"/>
    <x v="1"/>
    <x v="1"/>
    <n v="100"/>
    <n v="299"/>
    <n v="0"/>
    <n v="2"/>
    <n v="125"/>
    <n v="1"/>
    <n v="0.9"/>
    <n v="2"/>
    <n v="2"/>
    <n v="3"/>
    <x v="3"/>
    <x v="1"/>
  </r>
  <r>
    <n v="69"/>
    <n v="1"/>
    <x v="0"/>
    <x v="0"/>
    <x v="0"/>
    <n v="160"/>
    <n v="234"/>
    <n v="1"/>
    <n v="2"/>
    <n v="131"/>
    <n v="0"/>
    <n v="0.1"/>
    <n v="2"/>
    <n v="1"/>
    <n v="3"/>
    <x v="0"/>
    <x v="0"/>
  </r>
  <r>
    <n v="45"/>
    <n v="0"/>
    <x v="1"/>
    <x v="1"/>
    <x v="1"/>
    <n v="138"/>
    <n v="236"/>
    <n v="0"/>
    <n v="2"/>
    <n v="152"/>
    <n v="1"/>
    <n v="0.2"/>
    <n v="2"/>
    <n v="0"/>
    <n v="3"/>
    <x v="0"/>
    <x v="1"/>
  </r>
  <r>
    <n v="50"/>
    <n v="0"/>
    <x v="1"/>
    <x v="3"/>
    <x v="3"/>
    <n v="120"/>
    <n v="244"/>
    <n v="0"/>
    <n v="0"/>
    <n v="162"/>
    <n v="0"/>
    <n v="1.1000000000000001"/>
    <n v="1"/>
    <n v="0"/>
    <n v="3"/>
    <x v="0"/>
    <x v="1"/>
  </r>
  <r>
    <n v="59"/>
    <n v="1"/>
    <x v="0"/>
    <x v="0"/>
    <x v="0"/>
    <n v="160"/>
    <n v="273"/>
    <n v="0"/>
    <n v="2"/>
    <n v="125"/>
    <n v="0"/>
    <n v="0"/>
    <n v="1"/>
    <n v="0"/>
    <n v="3"/>
    <x v="2"/>
    <x v="0"/>
  </r>
  <r>
    <n v="50"/>
    <n v="0"/>
    <x v="1"/>
    <x v="1"/>
    <x v="1"/>
    <n v="110"/>
    <n v="254"/>
    <n v="0"/>
    <n v="2"/>
    <n v="159"/>
    <n v="0"/>
    <n v="0"/>
    <n v="1"/>
    <n v="0"/>
    <n v="3"/>
    <x v="0"/>
    <x v="1"/>
  </r>
  <r>
    <n v="64"/>
    <n v="0"/>
    <x v="1"/>
    <x v="1"/>
    <x v="1"/>
    <n v="180"/>
    <n v="325"/>
    <n v="0"/>
    <n v="0"/>
    <n v="154"/>
    <n v="1"/>
    <n v="0"/>
    <n v="1"/>
    <n v="0"/>
    <n v="3"/>
    <x v="0"/>
    <x v="0"/>
  </r>
  <r>
    <n v="57"/>
    <n v="1"/>
    <x v="0"/>
    <x v="2"/>
    <x v="2"/>
    <n v="150"/>
    <n v="126"/>
    <n v="1"/>
    <n v="0"/>
    <n v="173"/>
    <n v="0"/>
    <n v="0.2"/>
    <n v="1"/>
    <n v="1"/>
    <n v="7"/>
    <x v="0"/>
    <x v="1"/>
  </r>
  <r>
    <n v="64"/>
    <n v="0"/>
    <x v="1"/>
    <x v="2"/>
    <x v="2"/>
    <n v="140"/>
    <n v="313"/>
    <n v="0"/>
    <n v="0"/>
    <n v="133"/>
    <n v="0"/>
    <n v="0.2"/>
    <n v="1"/>
    <n v="0"/>
    <n v="7"/>
    <x v="0"/>
    <x v="1"/>
  </r>
  <r>
    <n v="43"/>
    <n v="1"/>
    <x v="0"/>
    <x v="1"/>
    <x v="1"/>
    <n v="110"/>
    <n v="211"/>
    <n v="0"/>
    <n v="0"/>
    <n v="161"/>
    <n v="0"/>
    <n v="0"/>
    <n v="1"/>
    <n v="0"/>
    <n v="7"/>
    <x v="0"/>
    <x v="1"/>
  </r>
  <r>
    <n v="45"/>
    <n v="1"/>
    <x v="0"/>
    <x v="1"/>
    <x v="1"/>
    <n v="142"/>
    <n v="309"/>
    <n v="0"/>
    <n v="2"/>
    <n v="147"/>
    <n v="1"/>
    <n v="0"/>
    <n v="2"/>
    <n v="3"/>
    <n v="7"/>
    <x v="3"/>
    <x v="0"/>
  </r>
  <r>
    <n v="58"/>
    <n v="1"/>
    <x v="0"/>
    <x v="1"/>
    <x v="1"/>
    <n v="128"/>
    <n v="259"/>
    <n v="0"/>
    <n v="2"/>
    <n v="130"/>
    <n v="1"/>
    <n v="3"/>
    <n v="2"/>
    <n v="2"/>
    <n v="7"/>
    <x v="3"/>
    <x v="1"/>
  </r>
  <r>
    <n v="50"/>
    <n v="1"/>
    <x v="0"/>
    <x v="1"/>
    <x v="1"/>
    <n v="144"/>
    <n v="200"/>
    <n v="0"/>
    <n v="2"/>
    <n v="126"/>
    <n v="1"/>
    <n v="0.9"/>
    <n v="2"/>
    <n v="0"/>
    <n v="7"/>
    <x v="3"/>
    <x v="1"/>
  </r>
  <r>
    <n v="55"/>
    <n v="1"/>
    <x v="0"/>
    <x v="3"/>
    <x v="3"/>
    <n v="130"/>
    <n v="262"/>
    <n v="0"/>
    <n v="0"/>
    <n v="155"/>
    <n v="0"/>
    <n v="0"/>
    <n v="1"/>
    <n v="0"/>
    <n v="3"/>
    <x v="0"/>
    <x v="1"/>
  </r>
  <r>
    <n v="62"/>
    <n v="0"/>
    <x v="1"/>
    <x v="1"/>
    <x v="1"/>
    <n v="150"/>
    <n v="244"/>
    <n v="0"/>
    <n v="0"/>
    <n v="154"/>
    <n v="1"/>
    <n v="1.4"/>
    <n v="2"/>
    <n v="0"/>
    <n v="3"/>
    <x v="2"/>
    <x v="0"/>
  </r>
  <r>
    <n v="37"/>
    <n v="0"/>
    <x v="1"/>
    <x v="2"/>
    <x v="2"/>
    <n v="120"/>
    <n v="215"/>
    <n v="0"/>
    <n v="0"/>
    <n v="170"/>
    <n v="0"/>
    <n v="0"/>
    <n v="1"/>
    <n v="0"/>
    <n v="3"/>
    <x v="0"/>
    <x v="1"/>
  </r>
  <r>
    <n v="38"/>
    <n v="1"/>
    <x v="0"/>
    <x v="0"/>
    <x v="0"/>
    <n v="120"/>
    <n v="231"/>
    <n v="0"/>
    <n v="0"/>
    <n v="182"/>
    <n v="1"/>
    <n v="3.8"/>
    <n v="2"/>
    <n v="0"/>
    <n v="7"/>
    <x v="4"/>
    <x v="1"/>
  </r>
  <r>
    <n v="41"/>
    <n v="1"/>
    <x v="0"/>
    <x v="2"/>
    <x v="2"/>
    <n v="130"/>
    <n v="214"/>
    <n v="0"/>
    <n v="2"/>
    <n v="168"/>
    <n v="0"/>
    <n v="2"/>
    <n v="2"/>
    <n v="0"/>
    <n v="3"/>
    <x v="0"/>
    <x v="1"/>
  </r>
  <r>
    <n v="66"/>
    <n v="0"/>
    <x v="1"/>
    <x v="1"/>
    <x v="1"/>
    <n v="178"/>
    <n v="228"/>
    <n v="1"/>
    <n v="0"/>
    <n v="165"/>
    <n v="1"/>
    <n v="1"/>
    <n v="2"/>
    <n v="2"/>
    <n v="7"/>
    <x v="3"/>
    <x v="0"/>
  </r>
  <r>
    <n v="52"/>
    <n v="1"/>
    <x v="0"/>
    <x v="1"/>
    <x v="1"/>
    <n v="112"/>
    <n v="230"/>
    <n v="0"/>
    <n v="0"/>
    <n v="160"/>
    <n v="0"/>
    <n v="0"/>
    <n v="1"/>
    <n v="1"/>
    <n v="3"/>
    <x v="2"/>
    <x v="1"/>
  </r>
  <r>
    <n v="56"/>
    <n v="1"/>
    <x v="0"/>
    <x v="0"/>
    <x v="0"/>
    <n v="120"/>
    <n v="193"/>
    <n v="0"/>
    <n v="2"/>
    <n v="162"/>
    <n v="0"/>
    <n v="1.9"/>
    <n v="2"/>
    <n v="0"/>
    <n v="7"/>
    <x v="0"/>
    <x v="1"/>
  </r>
  <r>
    <n v="46"/>
    <n v="0"/>
    <x v="1"/>
    <x v="3"/>
    <x v="3"/>
    <n v="105"/>
    <n v="204"/>
    <n v="0"/>
    <n v="0"/>
    <n v="172"/>
    <n v="0"/>
    <n v="0"/>
    <n v="1"/>
    <n v="0"/>
    <n v="3"/>
    <x v="0"/>
    <x v="1"/>
  </r>
  <r>
    <n v="46"/>
    <n v="0"/>
    <x v="1"/>
    <x v="1"/>
    <x v="1"/>
    <n v="138"/>
    <n v="243"/>
    <n v="0"/>
    <n v="2"/>
    <n v="152"/>
    <n v="1"/>
    <n v="0"/>
    <n v="2"/>
    <n v="0"/>
    <n v="3"/>
    <x v="0"/>
    <x v="1"/>
  </r>
  <r>
    <n v="64"/>
    <n v="0"/>
    <x v="1"/>
    <x v="1"/>
    <x v="1"/>
    <n v="130"/>
    <n v="303"/>
    <n v="0"/>
    <n v="0"/>
    <n v="122"/>
    <n v="0"/>
    <n v="2"/>
    <n v="2"/>
    <n v="2"/>
    <n v="3"/>
    <x v="0"/>
    <x v="1"/>
  </r>
  <r>
    <n v="59"/>
    <n v="1"/>
    <x v="0"/>
    <x v="1"/>
    <x v="1"/>
    <n v="138"/>
    <n v="271"/>
    <n v="0"/>
    <n v="2"/>
    <n v="182"/>
    <n v="0"/>
    <n v="0"/>
    <n v="1"/>
    <n v="0"/>
    <n v="3"/>
    <x v="0"/>
    <x v="1"/>
  </r>
  <r>
    <n v="41"/>
    <n v="0"/>
    <x v="1"/>
    <x v="2"/>
    <x v="2"/>
    <n v="112"/>
    <n v="268"/>
    <n v="0"/>
    <n v="2"/>
    <n v="172"/>
    <n v="1"/>
    <n v="0"/>
    <n v="1"/>
    <n v="0"/>
    <n v="3"/>
    <x v="0"/>
    <x v="1"/>
  </r>
  <r>
    <n v="54"/>
    <n v="0"/>
    <x v="1"/>
    <x v="2"/>
    <x v="2"/>
    <n v="108"/>
    <n v="267"/>
    <n v="0"/>
    <n v="2"/>
    <n v="167"/>
    <n v="0"/>
    <n v="0"/>
    <n v="1"/>
    <n v="0"/>
    <n v="3"/>
    <x v="0"/>
    <x v="1"/>
  </r>
  <r>
    <n v="39"/>
    <n v="0"/>
    <x v="1"/>
    <x v="2"/>
    <x v="2"/>
    <n v="94"/>
    <n v="199"/>
    <n v="0"/>
    <n v="0"/>
    <n v="179"/>
    <n v="0"/>
    <n v="0"/>
    <n v="1"/>
    <n v="0"/>
    <n v="3"/>
    <x v="0"/>
    <x v="1"/>
  </r>
  <r>
    <n v="53"/>
    <n v="1"/>
    <x v="0"/>
    <x v="1"/>
    <x v="1"/>
    <n v="123"/>
    <n v="282"/>
    <n v="0"/>
    <n v="0"/>
    <n v="95"/>
    <n v="1"/>
    <n v="2"/>
    <n v="2"/>
    <n v="2"/>
    <n v="7"/>
    <x v="3"/>
    <x v="1"/>
  </r>
  <r>
    <n v="63"/>
    <n v="0"/>
    <x v="1"/>
    <x v="1"/>
    <x v="1"/>
    <n v="108"/>
    <n v="269"/>
    <n v="0"/>
    <n v="0"/>
    <n v="169"/>
    <n v="1"/>
    <n v="1.8"/>
    <n v="2"/>
    <n v="2"/>
    <n v="3"/>
    <x v="2"/>
    <x v="1"/>
  </r>
  <r>
    <n v="34"/>
    <n v="0"/>
    <x v="1"/>
    <x v="3"/>
    <x v="3"/>
    <n v="118"/>
    <n v="210"/>
    <n v="0"/>
    <n v="0"/>
    <n v="192"/>
    <n v="0"/>
    <n v="0.7"/>
    <n v="1"/>
    <n v="0"/>
    <n v="3"/>
    <x v="0"/>
    <x v="1"/>
  </r>
  <r>
    <n v="47"/>
    <n v="1"/>
    <x v="0"/>
    <x v="1"/>
    <x v="1"/>
    <n v="112"/>
    <n v="204"/>
    <n v="0"/>
    <n v="0"/>
    <n v="143"/>
    <n v="0"/>
    <n v="0.1"/>
    <n v="1"/>
    <n v="0"/>
    <n v="3"/>
    <x v="0"/>
    <x v="1"/>
  </r>
  <r>
    <n v="67"/>
    <n v="0"/>
    <x v="1"/>
    <x v="2"/>
    <x v="2"/>
    <n v="152"/>
    <n v="277"/>
    <n v="0"/>
    <n v="0"/>
    <n v="172"/>
    <n v="0"/>
    <n v="0"/>
    <n v="1"/>
    <n v="1"/>
    <n v="3"/>
    <x v="0"/>
    <x v="0"/>
  </r>
  <r>
    <n v="54"/>
    <n v="1"/>
    <x v="0"/>
    <x v="1"/>
    <x v="1"/>
    <n v="110"/>
    <n v="206"/>
    <n v="0"/>
    <n v="2"/>
    <n v="108"/>
    <n v="1"/>
    <n v="0"/>
    <n v="2"/>
    <n v="1"/>
    <n v="3"/>
    <x v="3"/>
    <x v="1"/>
  </r>
  <r>
    <n v="66"/>
    <n v="1"/>
    <x v="0"/>
    <x v="1"/>
    <x v="1"/>
    <n v="112"/>
    <n v="212"/>
    <n v="0"/>
    <n v="2"/>
    <n v="132"/>
    <n v="1"/>
    <n v="0.1"/>
    <n v="1"/>
    <n v="1"/>
    <n v="3"/>
    <x v="1"/>
    <x v="1"/>
  </r>
  <r>
    <n v="52"/>
    <n v="0"/>
    <x v="1"/>
    <x v="2"/>
    <x v="2"/>
    <n v="136"/>
    <n v="196"/>
    <n v="0"/>
    <n v="2"/>
    <n v="169"/>
    <n v="0"/>
    <n v="0.1"/>
    <n v="2"/>
    <n v="0"/>
    <n v="3"/>
    <x v="0"/>
    <x v="1"/>
  </r>
  <r>
    <n v="55"/>
    <n v="0"/>
    <x v="1"/>
    <x v="1"/>
    <x v="1"/>
    <n v="180"/>
    <n v="327"/>
    <n v="0"/>
    <n v="1"/>
    <n v="117"/>
    <n v="1"/>
    <n v="3.4"/>
    <n v="2"/>
    <n v="0"/>
    <n v="3"/>
    <x v="1"/>
    <x v="0"/>
  </r>
  <r>
    <n v="49"/>
    <n v="1"/>
    <x v="0"/>
    <x v="2"/>
    <x v="2"/>
    <n v="118"/>
    <n v="149"/>
    <n v="0"/>
    <n v="2"/>
    <n v="126"/>
    <n v="0"/>
    <n v="0.8"/>
    <n v="1"/>
    <n v="3"/>
    <n v="3"/>
    <x v="2"/>
    <x v="1"/>
  </r>
  <r>
    <n v="74"/>
    <n v="0"/>
    <x v="1"/>
    <x v="3"/>
    <x v="3"/>
    <n v="120"/>
    <n v="269"/>
    <n v="0"/>
    <n v="2"/>
    <n v="121"/>
    <n v="1"/>
    <n v="0.2"/>
    <n v="1"/>
    <n v="1"/>
    <n v="3"/>
    <x v="0"/>
    <x v="1"/>
  </r>
  <r>
    <n v="54"/>
    <n v="0"/>
    <x v="1"/>
    <x v="2"/>
    <x v="2"/>
    <n v="160"/>
    <n v="201"/>
    <n v="0"/>
    <n v="0"/>
    <n v="163"/>
    <n v="0"/>
    <n v="0"/>
    <n v="1"/>
    <n v="1"/>
    <n v="3"/>
    <x v="0"/>
    <x v="0"/>
  </r>
  <r>
    <n v="54"/>
    <n v="1"/>
    <x v="0"/>
    <x v="1"/>
    <x v="1"/>
    <n v="122"/>
    <n v="286"/>
    <n v="0"/>
    <n v="2"/>
    <n v="116"/>
    <n v="1"/>
    <n v="3.2"/>
    <n v="2"/>
    <n v="2"/>
    <n v="3"/>
    <x v="3"/>
    <x v="1"/>
  </r>
  <r>
    <n v="56"/>
    <n v="1"/>
    <x v="0"/>
    <x v="1"/>
    <x v="1"/>
    <n v="130"/>
    <n v="283"/>
    <n v="1"/>
    <n v="2"/>
    <n v="103"/>
    <n v="1"/>
    <n v="1.6"/>
    <n v="3"/>
    <n v="0"/>
    <n v="7"/>
    <x v="1"/>
    <x v="1"/>
  </r>
  <r>
    <n v="46"/>
    <n v="1"/>
    <x v="0"/>
    <x v="1"/>
    <x v="1"/>
    <n v="120"/>
    <n v="249"/>
    <n v="0"/>
    <n v="2"/>
    <n v="144"/>
    <n v="0"/>
    <n v="0.8"/>
    <n v="1"/>
    <n v="0"/>
    <n v="7"/>
    <x v="2"/>
    <x v="1"/>
  </r>
  <r>
    <n v="49"/>
    <n v="0"/>
    <x v="1"/>
    <x v="3"/>
    <x v="3"/>
    <n v="134"/>
    <n v="271"/>
    <n v="0"/>
    <n v="0"/>
    <n v="162"/>
    <n v="0"/>
    <n v="0"/>
    <n v="2"/>
    <n v="0"/>
    <n v="3"/>
    <x v="0"/>
    <x v="1"/>
  </r>
  <r>
    <n v="42"/>
    <n v="1"/>
    <x v="0"/>
    <x v="3"/>
    <x v="3"/>
    <n v="120"/>
    <n v="295"/>
    <n v="0"/>
    <n v="0"/>
    <n v="162"/>
    <n v="0"/>
    <n v="0"/>
    <n v="1"/>
    <n v="0"/>
    <n v="3"/>
    <x v="0"/>
    <x v="1"/>
  </r>
  <r>
    <n v="41"/>
    <n v="1"/>
    <x v="0"/>
    <x v="3"/>
    <x v="3"/>
    <n v="110"/>
    <n v="235"/>
    <n v="0"/>
    <n v="0"/>
    <n v="153"/>
    <n v="0"/>
    <n v="0"/>
    <n v="1"/>
    <n v="0"/>
    <n v="3"/>
    <x v="0"/>
    <x v="1"/>
  </r>
  <r>
    <n v="41"/>
    <n v="0"/>
    <x v="1"/>
    <x v="3"/>
    <x v="3"/>
    <n v="126"/>
    <n v="306"/>
    <n v="0"/>
    <n v="0"/>
    <n v="163"/>
    <n v="0"/>
    <n v="0"/>
    <n v="1"/>
    <n v="0"/>
    <n v="3"/>
    <x v="0"/>
    <x v="1"/>
  </r>
  <r>
    <n v="49"/>
    <n v="0"/>
    <x v="1"/>
    <x v="1"/>
    <x v="1"/>
    <n v="130"/>
    <n v="269"/>
    <n v="0"/>
    <n v="0"/>
    <n v="163"/>
    <n v="0"/>
    <n v="0"/>
    <n v="1"/>
    <n v="0"/>
    <n v="3"/>
    <x v="0"/>
    <x v="1"/>
  </r>
  <r>
    <n v="61"/>
    <n v="1"/>
    <x v="0"/>
    <x v="0"/>
    <x v="0"/>
    <n v="134"/>
    <n v="234"/>
    <n v="0"/>
    <n v="0"/>
    <n v="145"/>
    <n v="0"/>
    <n v="2.6"/>
    <n v="2"/>
    <n v="2"/>
    <n v="3"/>
    <x v="1"/>
    <x v="1"/>
  </r>
  <r>
    <n v="60"/>
    <n v="0"/>
    <x v="1"/>
    <x v="2"/>
    <x v="2"/>
    <n v="120"/>
    <n v="178"/>
    <n v="1"/>
    <n v="0"/>
    <n v="96"/>
    <n v="0"/>
    <n v="0"/>
    <n v="1"/>
    <n v="0"/>
    <n v="3"/>
    <x v="0"/>
    <x v="1"/>
  </r>
  <r>
    <n v="67"/>
    <n v="1"/>
    <x v="0"/>
    <x v="1"/>
    <x v="1"/>
    <n v="120"/>
    <n v="237"/>
    <n v="0"/>
    <n v="0"/>
    <n v="71"/>
    <n v="0"/>
    <n v="1"/>
    <n v="2"/>
    <n v="0"/>
    <n v="3"/>
    <x v="1"/>
    <x v="1"/>
  </r>
  <r>
    <n v="58"/>
    <n v="1"/>
    <x v="0"/>
    <x v="1"/>
    <x v="1"/>
    <n v="100"/>
    <n v="234"/>
    <n v="0"/>
    <n v="0"/>
    <n v="156"/>
    <n v="0"/>
    <n v="0.1"/>
    <n v="1"/>
    <n v="1"/>
    <n v="7"/>
    <x v="1"/>
    <x v="1"/>
  </r>
  <r>
    <n v="47"/>
    <n v="1"/>
    <x v="0"/>
    <x v="1"/>
    <x v="1"/>
    <n v="110"/>
    <n v="275"/>
    <n v="0"/>
    <n v="2"/>
    <n v="118"/>
    <n v="1"/>
    <n v="1"/>
    <n v="2"/>
    <n v="1"/>
    <n v="3"/>
    <x v="2"/>
    <x v="1"/>
  </r>
  <r>
    <n v="52"/>
    <n v="1"/>
    <x v="0"/>
    <x v="1"/>
    <x v="1"/>
    <n v="125"/>
    <n v="212"/>
    <n v="0"/>
    <n v="0"/>
    <n v="168"/>
    <n v="0"/>
    <n v="1"/>
    <n v="1"/>
    <n v="2"/>
    <n v="7"/>
    <x v="3"/>
    <x v="1"/>
  </r>
  <r>
    <n v="62"/>
    <n v="1"/>
    <x v="0"/>
    <x v="3"/>
    <x v="3"/>
    <n v="128"/>
    <n v="208"/>
    <n v="1"/>
    <n v="2"/>
    <n v="140"/>
    <n v="0"/>
    <n v="0"/>
    <n v="1"/>
    <n v="0"/>
    <n v="3"/>
    <x v="0"/>
    <x v="1"/>
  </r>
  <r>
    <n v="57"/>
    <n v="1"/>
    <x v="0"/>
    <x v="1"/>
    <x v="1"/>
    <n v="110"/>
    <n v="201"/>
    <n v="0"/>
    <n v="0"/>
    <n v="126"/>
    <n v="1"/>
    <n v="1.5"/>
    <n v="2"/>
    <n v="0"/>
    <n v="6"/>
    <x v="0"/>
    <x v="1"/>
  </r>
  <r>
    <n v="58"/>
    <n v="1"/>
    <x v="0"/>
    <x v="1"/>
    <x v="1"/>
    <n v="146"/>
    <n v="218"/>
    <n v="0"/>
    <n v="0"/>
    <n v="105"/>
    <n v="0"/>
    <n v="2"/>
    <n v="2"/>
    <n v="1"/>
    <n v="7"/>
    <x v="2"/>
    <x v="0"/>
  </r>
  <r>
    <n v="64"/>
    <n v="1"/>
    <x v="0"/>
    <x v="1"/>
    <x v="1"/>
    <n v="128"/>
    <n v="263"/>
    <n v="0"/>
    <n v="0"/>
    <n v="105"/>
    <n v="1"/>
    <n v="0.2"/>
    <n v="2"/>
    <n v="1"/>
    <n v="7"/>
    <x v="0"/>
    <x v="1"/>
  </r>
  <r>
    <n v="51"/>
    <n v="0"/>
    <x v="1"/>
    <x v="2"/>
    <x v="2"/>
    <n v="120"/>
    <n v="295"/>
    <n v="0"/>
    <n v="2"/>
    <n v="157"/>
    <n v="0"/>
    <n v="0.6"/>
    <n v="1"/>
    <n v="0"/>
    <n v="3"/>
    <x v="0"/>
    <x v="1"/>
  </r>
  <r>
    <n v="43"/>
    <n v="1"/>
    <x v="0"/>
    <x v="1"/>
    <x v="1"/>
    <n v="115"/>
    <n v="303"/>
    <n v="0"/>
    <n v="0"/>
    <n v="181"/>
    <n v="0"/>
    <n v="1.2"/>
    <n v="2"/>
    <n v="0"/>
    <n v="3"/>
    <x v="0"/>
    <x v="1"/>
  </r>
  <r>
    <n v="42"/>
    <n v="0"/>
    <x v="1"/>
    <x v="2"/>
    <x v="2"/>
    <n v="120"/>
    <n v="209"/>
    <n v="0"/>
    <n v="0"/>
    <n v="173"/>
    <n v="0"/>
    <n v="0"/>
    <n v="2"/>
    <n v="0"/>
    <n v="3"/>
    <x v="0"/>
    <x v="1"/>
  </r>
  <r>
    <n v="67"/>
    <n v="0"/>
    <x v="1"/>
    <x v="1"/>
    <x v="1"/>
    <n v="106"/>
    <n v="223"/>
    <n v="0"/>
    <n v="0"/>
    <n v="142"/>
    <n v="0"/>
    <n v="0.3"/>
    <n v="1"/>
    <n v="2"/>
    <n v="3"/>
    <x v="0"/>
    <x v="1"/>
  </r>
  <r>
    <n v="76"/>
    <n v="0"/>
    <x v="1"/>
    <x v="2"/>
    <x v="2"/>
    <n v="140"/>
    <n v="197"/>
    <n v="0"/>
    <n v="1"/>
    <n v="116"/>
    <n v="0"/>
    <n v="1.1000000000000001"/>
    <n v="2"/>
    <n v="0"/>
    <n v="3"/>
    <x v="0"/>
    <x v="1"/>
  </r>
  <r>
    <n v="70"/>
    <n v="1"/>
    <x v="0"/>
    <x v="3"/>
    <x v="3"/>
    <n v="156"/>
    <n v="245"/>
    <n v="0"/>
    <n v="2"/>
    <n v="143"/>
    <n v="0"/>
    <n v="0"/>
    <n v="1"/>
    <n v="0"/>
    <n v="3"/>
    <x v="0"/>
    <x v="0"/>
  </r>
  <r>
    <n v="57"/>
    <n v="1"/>
    <x v="0"/>
    <x v="3"/>
    <x v="3"/>
    <n v="124"/>
    <n v="261"/>
    <n v="0"/>
    <n v="0"/>
    <n v="141"/>
    <n v="0"/>
    <n v="0.3"/>
    <n v="1"/>
    <n v="0"/>
    <n v="7"/>
    <x v="2"/>
    <x v="1"/>
  </r>
  <r>
    <n v="44"/>
    <n v="0"/>
    <x v="1"/>
    <x v="2"/>
    <x v="2"/>
    <n v="118"/>
    <n v="242"/>
    <n v="0"/>
    <n v="0"/>
    <n v="149"/>
    <n v="0"/>
    <n v="0.3"/>
    <n v="2"/>
    <n v="1"/>
    <n v="3"/>
    <x v="0"/>
    <x v="1"/>
  </r>
  <r>
    <n v="58"/>
    <n v="0"/>
    <x v="1"/>
    <x v="3"/>
    <x v="3"/>
    <n v="136"/>
    <n v="319"/>
    <n v="1"/>
    <n v="2"/>
    <n v="152"/>
    <n v="0"/>
    <n v="0"/>
    <n v="1"/>
    <n v="2"/>
    <n v="3"/>
    <x v="3"/>
    <x v="1"/>
  </r>
  <r>
    <n v="60"/>
    <n v="0"/>
    <x v="1"/>
    <x v="0"/>
    <x v="0"/>
    <n v="150"/>
    <n v="240"/>
    <n v="0"/>
    <n v="0"/>
    <n v="171"/>
    <n v="0"/>
    <n v="0.9"/>
    <n v="1"/>
    <n v="0"/>
    <n v="3"/>
    <x v="0"/>
    <x v="0"/>
  </r>
  <r>
    <n v="44"/>
    <n v="1"/>
    <x v="0"/>
    <x v="2"/>
    <x v="2"/>
    <n v="120"/>
    <n v="226"/>
    <n v="0"/>
    <n v="0"/>
    <n v="169"/>
    <n v="0"/>
    <n v="0"/>
    <n v="1"/>
    <n v="0"/>
    <n v="3"/>
    <x v="0"/>
    <x v="1"/>
  </r>
  <r>
    <n v="61"/>
    <n v="1"/>
    <x v="0"/>
    <x v="1"/>
    <x v="1"/>
    <n v="138"/>
    <n v="166"/>
    <n v="0"/>
    <n v="2"/>
    <n v="125"/>
    <n v="1"/>
    <n v="3.6"/>
    <n v="2"/>
    <n v="1"/>
    <n v="3"/>
    <x v="4"/>
    <x v="1"/>
  </r>
  <r>
    <n v="42"/>
    <n v="1"/>
    <x v="0"/>
    <x v="1"/>
    <x v="1"/>
    <n v="136"/>
    <n v="315"/>
    <n v="0"/>
    <n v="0"/>
    <n v="125"/>
    <n v="1"/>
    <n v="1.8"/>
    <n v="2"/>
    <n v="0"/>
    <n v="6"/>
    <x v="1"/>
    <x v="1"/>
  </r>
  <r>
    <n v="52"/>
    <n v="1"/>
    <x v="0"/>
    <x v="1"/>
    <x v="1"/>
    <n v="128"/>
    <n v="204"/>
    <n v="1"/>
    <n v="0"/>
    <n v="156"/>
    <n v="1"/>
    <n v="1"/>
    <n v="2"/>
    <n v="0"/>
    <m/>
    <x v="1"/>
    <x v="1"/>
  </r>
  <r>
    <n v="59"/>
    <n v="1"/>
    <x v="0"/>
    <x v="2"/>
    <x v="2"/>
    <n v="126"/>
    <n v="218"/>
    <n v="1"/>
    <n v="0"/>
    <n v="134"/>
    <n v="0"/>
    <n v="2.2000000000000002"/>
    <n v="2"/>
    <n v="1"/>
    <n v="6"/>
    <x v="1"/>
    <x v="1"/>
  </r>
  <r>
    <n v="40"/>
    <n v="1"/>
    <x v="0"/>
    <x v="1"/>
    <x v="1"/>
    <n v="152"/>
    <n v="223"/>
    <n v="0"/>
    <n v="0"/>
    <n v="181"/>
    <n v="0"/>
    <n v="0"/>
    <n v="1"/>
    <n v="0"/>
    <n v="7"/>
    <x v="2"/>
    <x v="0"/>
  </r>
  <r>
    <n v="42"/>
    <n v="1"/>
    <x v="0"/>
    <x v="2"/>
    <x v="2"/>
    <n v="130"/>
    <n v="180"/>
    <n v="0"/>
    <n v="0"/>
    <n v="150"/>
    <n v="0"/>
    <n v="0"/>
    <n v="1"/>
    <n v="0"/>
    <n v="3"/>
    <x v="0"/>
    <x v="1"/>
  </r>
  <r>
    <n v="61"/>
    <n v="1"/>
    <x v="0"/>
    <x v="1"/>
    <x v="1"/>
    <n v="140"/>
    <n v="207"/>
    <n v="0"/>
    <n v="2"/>
    <n v="138"/>
    <n v="1"/>
    <n v="1.9"/>
    <n v="1"/>
    <n v="1"/>
    <n v="7"/>
    <x v="2"/>
    <x v="1"/>
  </r>
  <r>
    <n v="66"/>
    <n v="1"/>
    <x v="0"/>
    <x v="1"/>
    <x v="1"/>
    <n v="160"/>
    <n v="228"/>
    <n v="0"/>
    <n v="2"/>
    <n v="138"/>
    <n v="0"/>
    <n v="2.2999999999999998"/>
    <n v="1"/>
    <n v="0"/>
    <n v="6"/>
    <x v="0"/>
    <x v="0"/>
  </r>
  <r>
    <n v="46"/>
    <n v="1"/>
    <x v="0"/>
    <x v="1"/>
    <x v="1"/>
    <n v="140"/>
    <n v="311"/>
    <n v="0"/>
    <n v="0"/>
    <n v="120"/>
    <n v="1"/>
    <n v="1.8"/>
    <n v="2"/>
    <n v="2"/>
    <n v="7"/>
    <x v="1"/>
    <x v="1"/>
  </r>
  <r>
    <n v="71"/>
    <n v="0"/>
    <x v="1"/>
    <x v="1"/>
    <x v="1"/>
    <n v="112"/>
    <n v="149"/>
    <n v="0"/>
    <n v="0"/>
    <n v="125"/>
    <n v="0"/>
    <n v="1.6"/>
    <n v="2"/>
    <n v="0"/>
    <n v="3"/>
    <x v="0"/>
    <x v="1"/>
  </r>
  <r>
    <n v="59"/>
    <n v="1"/>
    <x v="0"/>
    <x v="0"/>
    <x v="0"/>
    <n v="134"/>
    <n v="204"/>
    <n v="0"/>
    <n v="0"/>
    <n v="162"/>
    <n v="0"/>
    <n v="0.8"/>
    <n v="1"/>
    <n v="2"/>
    <n v="3"/>
    <x v="2"/>
    <x v="1"/>
  </r>
  <r>
    <n v="64"/>
    <n v="1"/>
    <x v="0"/>
    <x v="0"/>
    <x v="0"/>
    <n v="170"/>
    <n v="227"/>
    <n v="0"/>
    <n v="2"/>
    <n v="155"/>
    <n v="0"/>
    <n v="0.6"/>
    <n v="2"/>
    <n v="0"/>
    <n v="7"/>
    <x v="0"/>
    <x v="0"/>
  </r>
  <r>
    <n v="66"/>
    <n v="0"/>
    <x v="1"/>
    <x v="2"/>
    <x v="2"/>
    <n v="146"/>
    <n v="278"/>
    <n v="0"/>
    <n v="2"/>
    <n v="152"/>
    <n v="0"/>
    <n v="0"/>
    <n v="2"/>
    <n v="1"/>
    <n v="3"/>
    <x v="0"/>
    <x v="0"/>
  </r>
  <r>
    <n v="39"/>
    <n v="0"/>
    <x v="1"/>
    <x v="2"/>
    <x v="2"/>
    <n v="138"/>
    <n v="220"/>
    <n v="0"/>
    <n v="0"/>
    <n v="152"/>
    <n v="0"/>
    <n v="0"/>
    <n v="2"/>
    <n v="0"/>
    <n v="3"/>
    <x v="0"/>
    <x v="1"/>
  </r>
  <r>
    <n v="57"/>
    <n v="1"/>
    <x v="0"/>
    <x v="3"/>
    <x v="3"/>
    <n v="154"/>
    <n v="232"/>
    <n v="0"/>
    <n v="2"/>
    <n v="164"/>
    <n v="0"/>
    <n v="0"/>
    <n v="1"/>
    <n v="1"/>
    <n v="3"/>
    <x v="2"/>
    <x v="0"/>
  </r>
  <r>
    <n v="58"/>
    <n v="0"/>
    <x v="1"/>
    <x v="1"/>
    <x v="1"/>
    <n v="130"/>
    <n v="197"/>
    <n v="0"/>
    <n v="0"/>
    <n v="131"/>
    <n v="0"/>
    <n v="0.6"/>
    <n v="2"/>
    <n v="0"/>
    <n v="3"/>
    <x v="0"/>
    <x v="1"/>
  </r>
  <r>
    <n v="57"/>
    <n v="1"/>
    <x v="0"/>
    <x v="1"/>
    <x v="1"/>
    <n v="110"/>
    <n v="335"/>
    <n v="0"/>
    <n v="0"/>
    <n v="143"/>
    <n v="1"/>
    <n v="3"/>
    <n v="2"/>
    <n v="1"/>
    <n v="7"/>
    <x v="1"/>
    <x v="1"/>
  </r>
  <r>
    <n v="47"/>
    <n v="1"/>
    <x v="0"/>
    <x v="2"/>
    <x v="2"/>
    <n v="130"/>
    <n v="253"/>
    <n v="0"/>
    <n v="0"/>
    <n v="179"/>
    <n v="0"/>
    <n v="0"/>
    <n v="1"/>
    <n v="0"/>
    <n v="3"/>
    <x v="0"/>
    <x v="1"/>
  </r>
  <r>
    <n v="55"/>
    <n v="0"/>
    <x v="1"/>
    <x v="1"/>
    <x v="1"/>
    <n v="128"/>
    <n v="205"/>
    <n v="0"/>
    <n v="1"/>
    <n v="130"/>
    <n v="1"/>
    <n v="2"/>
    <n v="2"/>
    <n v="1"/>
    <n v="7"/>
    <x v="3"/>
    <x v="1"/>
  </r>
  <r>
    <n v="35"/>
    <n v="1"/>
    <x v="0"/>
    <x v="3"/>
    <x v="3"/>
    <n v="122"/>
    <n v="192"/>
    <n v="0"/>
    <n v="0"/>
    <n v="174"/>
    <n v="0"/>
    <n v="0"/>
    <n v="1"/>
    <n v="0"/>
    <n v="3"/>
    <x v="0"/>
    <x v="1"/>
  </r>
  <r>
    <n v="61"/>
    <n v="1"/>
    <x v="0"/>
    <x v="1"/>
    <x v="1"/>
    <n v="148"/>
    <n v="203"/>
    <n v="0"/>
    <n v="0"/>
    <n v="161"/>
    <n v="0"/>
    <n v="0"/>
    <n v="1"/>
    <n v="1"/>
    <n v="7"/>
    <x v="1"/>
    <x v="0"/>
  </r>
  <r>
    <n v="58"/>
    <n v="1"/>
    <x v="0"/>
    <x v="1"/>
    <x v="1"/>
    <n v="114"/>
    <n v="318"/>
    <n v="0"/>
    <n v="1"/>
    <n v="140"/>
    <n v="0"/>
    <n v="4.4000000000000004"/>
    <n v="3"/>
    <n v="3"/>
    <n v="6"/>
    <x v="4"/>
    <x v="1"/>
  </r>
  <r>
    <n v="58"/>
    <n v="0"/>
    <x v="1"/>
    <x v="1"/>
    <x v="1"/>
    <n v="170"/>
    <n v="225"/>
    <n v="1"/>
    <n v="2"/>
    <n v="146"/>
    <n v="1"/>
    <n v="2.8"/>
    <n v="2"/>
    <n v="2"/>
    <n v="6"/>
    <x v="1"/>
    <x v="0"/>
  </r>
  <r>
    <n v="58"/>
    <n v="1"/>
    <x v="0"/>
    <x v="3"/>
    <x v="3"/>
    <n v="125"/>
    <n v="220"/>
    <n v="0"/>
    <n v="0"/>
    <n v="144"/>
    <n v="0"/>
    <n v="0.4"/>
    <n v="2"/>
    <m/>
    <n v="7"/>
    <x v="0"/>
    <x v="1"/>
  </r>
  <r>
    <n v="56"/>
    <n v="1"/>
    <x v="0"/>
    <x v="3"/>
    <x v="3"/>
    <n v="130"/>
    <n v="221"/>
    <n v="0"/>
    <n v="2"/>
    <n v="163"/>
    <n v="0"/>
    <n v="0"/>
    <n v="1"/>
    <n v="0"/>
    <n v="7"/>
    <x v="0"/>
    <x v="1"/>
  </r>
  <r>
    <n v="56"/>
    <n v="1"/>
    <x v="0"/>
    <x v="3"/>
    <x v="3"/>
    <n v="120"/>
    <n v="240"/>
    <n v="0"/>
    <n v="0"/>
    <n v="169"/>
    <n v="0"/>
    <n v="0"/>
    <n v="3"/>
    <n v="0"/>
    <n v="3"/>
    <x v="0"/>
    <x v="1"/>
  </r>
  <r>
    <n v="67"/>
    <n v="1"/>
    <x v="0"/>
    <x v="2"/>
    <x v="2"/>
    <n v="152"/>
    <n v="212"/>
    <n v="0"/>
    <n v="2"/>
    <n v="150"/>
    <n v="0"/>
    <n v="0.8"/>
    <n v="2"/>
    <n v="0"/>
    <n v="7"/>
    <x v="2"/>
    <x v="0"/>
  </r>
  <r>
    <n v="55"/>
    <n v="0"/>
    <x v="1"/>
    <x v="3"/>
    <x v="3"/>
    <n v="132"/>
    <n v="342"/>
    <n v="0"/>
    <n v="0"/>
    <n v="166"/>
    <n v="0"/>
    <n v="1.2"/>
    <n v="1"/>
    <n v="0"/>
    <n v="3"/>
    <x v="0"/>
    <x v="1"/>
  </r>
  <r>
    <n v="44"/>
    <n v="1"/>
    <x v="0"/>
    <x v="1"/>
    <x v="1"/>
    <n v="120"/>
    <n v="169"/>
    <n v="0"/>
    <n v="0"/>
    <n v="144"/>
    <n v="1"/>
    <n v="2.8"/>
    <n v="3"/>
    <n v="0"/>
    <n v="6"/>
    <x v="1"/>
    <x v="1"/>
  </r>
  <r>
    <n v="63"/>
    <n v="1"/>
    <x v="0"/>
    <x v="1"/>
    <x v="1"/>
    <n v="140"/>
    <n v="187"/>
    <n v="0"/>
    <n v="2"/>
    <n v="144"/>
    <n v="1"/>
    <n v="4"/>
    <n v="1"/>
    <n v="2"/>
    <n v="7"/>
    <x v="1"/>
    <x v="1"/>
  </r>
  <r>
    <n v="63"/>
    <n v="0"/>
    <x v="1"/>
    <x v="1"/>
    <x v="1"/>
    <n v="124"/>
    <n v="197"/>
    <n v="0"/>
    <n v="0"/>
    <n v="136"/>
    <n v="1"/>
    <n v="0"/>
    <n v="2"/>
    <n v="0"/>
    <n v="3"/>
    <x v="2"/>
    <x v="1"/>
  </r>
  <r>
    <n v="41"/>
    <n v="1"/>
    <x v="0"/>
    <x v="3"/>
    <x v="3"/>
    <n v="120"/>
    <n v="157"/>
    <n v="0"/>
    <n v="0"/>
    <n v="182"/>
    <n v="0"/>
    <n v="0"/>
    <n v="1"/>
    <n v="0"/>
    <n v="3"/>
    <x v="0"/>
    <x v="1"/>
  </r>
  <r>
    <n v="59"/>
    <n v="1"/>
    <x v="0"/>
    <x v="1"/>
    <x v="1"/>
    <n v="164"/>
    <n v="176"/>
    <n v="1"/>
    <n v="2"/>
    <n v="90"/>
    <n v="0"/>
    <n v="1"/>
    <n v="2"/>
    <n v="2"/>
    <n v="6"/>
    <x v="3"/>
    <x v="1"/>
  </r>
  <r>
    <n v="57"/>
    <n v="0"/>
    <x v="1"/>
    <x v="1"/>
    <x v="1"/>
    <n v="140"/>
    <n v="241"/>
    <n v="0"/>
    <n v="0"/>
    <n v="123"/>
    <n v="1"/>
    <n v="0.2"/>
    <n v="2"/>
    <n v="0"/>
    <n v="7"/>
    <x v="2"/>
    <x v="1"/>
  </r>
  <r>
    <n v="45"/>
    <n v="1"/>
    <x v="0"/>
    <x v="0"/>
    <x v="0"/>
    <n v="110"/>
    <n v="264"/>
    <n v="0"/>
    <n v="0"/>
    <n v="132"/>
    <n v="0"/>
    <n v="1.2"/>
    <n v="2"/>
    <n v="0"/>
    <n v="7"/>
    <x v="2"/>
    <x v="1"/>
  </r>
  <r>
    <n v="68"/>
    <n v="1"/>
    <x v="0"/>
    <x v="1"/>
    <x v="1"/>
    <n v="144"/>
    <n v="193"/>
    <n v="1"/>
    <n v="0"/>
    <n v="141"/>
    <n v="0"/>
    <n v="3.4"/>
    <n v="2"/>
    <n v="2"/>
    <n v="7"/>
    <x v="1"/>
    <x v="1"/>
  </r>
  <r>
    <n v="57"/>
    <n v="1"/>
    <x v="0"/>
    <x v="1"/>
    <x v="1"/>
    <n v="130"/>
    <n v="131"/>
    <n v="0"/>
    <n v="0"/>
    <n v="115"/>
    <n v="1"/>
    <n v="1.2"/>
    <n v="2"/>
    <n v="1"/>
    <n v="7"/>
    <x v="3"/>
    <x v="1"/>
  </r>
  <r>
    <n v="57"/>
    <n v="0"/>
    <x v="1"/>
    <x v="3"/>
    <x v="3"/>
    <n v="130"/>
    <n v="236"/>
    <n v="0"/>
    <n v="2"/>
    <n v="174"/>
    <n v="0"/>
    <n v="0"/>
    <n v="2"/>
    <n v="1"/>
    <n v="3"/>
    <x v="2"/>
    <x v="1"/>
  </r>
  <r>
    <n v="38"/>
    <n v="1"/>
    <x v="0"/>
    <x v="2"/>
    <x v="2"/>
    <n v="138"/>
    <n v="175"/>
    <n v="0"/>
    <n v="0"/>
    <n v="173"/>
    <n v="0"/>
    <n v="0"/>
    <n v="1"/>
    <m/>
    <n v="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3CE7D-A724-4A3A-B991-85570D3AF743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2:D38" firstHeaderRow="0" firstDataRow="1" firstDataCol="1"/>
  <pivotFields count="17">
    <pivotField numFmtId="2" showAll="0"/>
    <pivotField numFmtId="2" showAll="0"/>
    <pivotField axis="axisRow" showAll="0">
      <items count="3">
        <item x="1"/>
        <item x="0"/>
        <item t="default"/>
      </items>
    </pivotField>
    <pivotField numFmtId="2" showAll="0"/>
    <pivotField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showAll="0"/>
    <pivotField showAll="0"/>
    <pivotField axis="axisRow" numFmtId="2" showAll="0">
      <items count="6">
        <item x="0"/>
        <item x="2"/>
        <item x="1"/>
        <item x="3"/>
        <item x="4"/>
        <item t="default"/>
      </items>
    </pivotField>
    <pivotField showAll="0">
      <items count="3">
        <item x="0"/>
        <item x="1"/>
        <item t="default"/>
      </items>
    </pivotField>
  </pivotFields>
  <rowFields count="2">
    <field x="15"/>
    <field x="2"/>
  </rowFields>
  <rowItems count="16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TrestBPS" fld="5" subtotal="average" baseField="2" baseItem="0" numFmtId="2"/>
    <dataField name="Min of TrestBPS" fld="5" subtotal="min" baseField="15" baseItem="0"/>
    <dataField name="Max of TrestBPS" fld="5" subtotal="max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ECBF5D-61E0-466F-BCCE-115F3DF9258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4:K10" firstHeaderRow="1" firstDataRow="2" firstDataCol="1"/>
  <pivotFields count="17">
    <pivotField dataField="1" numFmtId="2" showAll="0"/>
    <pivotField numFmtId="2" showAll="0"/>
    <pivotField axis="axisCol" showAll="0">
      <items count="3">
        <item x="1"/>
        <item x="0"/>
        <item t="default"/>
      </items>
    </pivotField>
    <pivotField numFmtId="2" showAll="0"/>
    <pivotField axis="axisRow" showAll="0">
      <items count="5">
        <item x="3"/>
        <item x="1"/>
        <item x="2"/>
        <item x="0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showAll="0"/>
    <pivotField showAll="0"/>
    <pivotField numFmtId="2"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Age" fld="0" subtotal="count" baseField="4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E16A4D-56B7-4186-99A0-A80D7900017D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E19" firstHeaderRow="0" firstDataRow="1" firstDataCol="1"/>
  <pivotFields count="17">
    <pivotField dataField="1" numFmtId="2" showAll="0"/>
    <pivotField numFmtId="2" showAll="0"/>
    <pivotField axis="axisRow" showAll="0">
      <items count="3">
        <item x="1"/>
        <item x="0"/>
        <item t="default"/>
      </items>
    </pivotField>
    <pivotField numFmtId="2"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showAll="0"/>
    <pivotField showAll="0"/>
    <pivotField axis="axisRow" numFmtId="2" showAll="0">
      <items count="6">
        <item x="0"/>
        <item x="2"/>
        <item x="1"/>
        <item x="3"/>
        <item x="4"/>
        <item t="default"/>
      </items>
    </pivotField>
    <pivotField showAll="0">
      <items count="3">
        <item x="0"/>
        <item x="1"/>
        <item t="default"/>
      </items>
    </pivotField>
  </pivotFields>
  <rowFields count="2">
    <field x="15"/>
    <field x="2"/>
  </rowFields>
  <rowItems count="16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Age" fld="0" subtotal="average" baseField="15" baseItem="0" numFmtId="2"/>
    <dataField name="Min of Age" fld="0" subtotal="min" baseField="15" baseItem="0"/>
    <dataField name="Max of Age" fld="0" subtotal="max" baseField="15" baseItem="0"/>
    <dataField name="Count of Age" fld="0" subtotal="countNums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CBA5A99-208A-4CA0-96E8-0AD6DE97CA76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5653C8-923C-4A00-A002-ABB0538DA2C7}" autoFormatId="16" applyNumberFormats="0" applyBorderFormats="0" applyFontFormats="0" applyPatternFormats="0" applyAlignmentFormats="0" applyWidthHeightFormats="0">
  <queryTableRefresh nextId="20" unboundColumnsRight="1">
    <queryTableFields count="17">
      <queryTableField id="1" name="Column1" tableColumnId="1"/>
      <queryTableField id="2" name="Column2" tableColumnId="2"/>
      <queryTableField id="15" dataBound="0" tableColumnId="15"/>
      <queryTableField id="3" name="Column3" tableColumnId="3"/>
      <queryTableField id="19" dataBound="0" tableColumnId="18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7" dataBound="0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17CA638-32C7-4EF8-B69E-CF31A796E969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A1610B4-DBF1-4E8E-BA94-23EC980D02D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C7522A-D063-4911-ABB4-60595EE3DB42}" name="processed_va" displayName="processed_va" ref="A1:N201" tableType="queryTable" totalsRowShown="0">
  <autoFilter ref="A1:N201" xr:uid="{FED28FC5-F819-4F4E-AADC-3DDF1943E090}"/>
  <tableColumns count="14">
    <tableColumn id="1" xr3:uid="{7C866A4E-4544-4DF1-9B01-C3A3A06FE18B}" uniqueName="1" name="Age" queryTableFieldId="1"/>
    <tableColumn id="2" xr3:uid="{25560B76-C24C-4865-8DC9-50C30DF4DDF7}" uniqueName="2" name="Sex" queryTableFieldId="2"/>
    <tableColumn id="3" xr3:uid="{84E7ED22-7D54-4C8C-8E27-170A739E1605}" uniqueName="3" name="CP" queryTableFieldId="3"/>
    <tableColumn id="4" xr3:uid="{1BE854C2-A65F-4F82-90AA-B7824208B69E}" uniqueName="4" name="TrestBPS" queryTableFieldId="4" dataDxfId="43"/>
    <tableColumn id="5" xr3:uid="{EFC98438-F933-4B37-B335-9D1E9E4D88DF}" uniqueName="5" name="Chol" queryTableFieldId="5" dataDxfId="42"/>
    <tableColumn id="6" xr3:uid="{0FE06D1C-43C6-4BE4-AAE6-947BDCE73837}" uniqueName="6" name="FBS" queryTableFieldId="6" dataDxfId="41"/>
    <tableColumn id="7" xr3:uid="{5CFA56FD-96C2-48BE-80BA-6AAE9AA0A5E4}" uniqueName="7" name="RestECG" queryTableFieldId="7"/>
    <tableColumn id="8" xr3:uid="{8C53F5C2-EEF3-4831-B0F1-A761CBD39B2A}" uniqueName="8" name="Thalach" queryTableFieldId="8" dataDxfId="40"/>
    <tableColumn id="9" xr3:uid="{4E867C3D-B5EB-468B-8FCF-436E91718B4D}" uniqueName="9" name="Exang" queryTableFieldId="9" dataDxfId="39"/>
    <tableColumn id="10" xr3:uid="{FB256531-D7DC-4469-BFF4-333164AE9B7D}" uniqueName="10" name="OldPeak" queryTableFieldId="10" dataDxfId="38"/>
    <tableColumn id="11" xr3:uid="{5B180040-43B8-4C6C-B115-E0EEAA1E8D20}" uniqueName="11" name="Slope" queryTableFieldId="11" dataDxfId="37"/>
    <tableColumn id="12" xr3:uid="{699A80EB-6DCF-4EEF-AF57-FFA352C8DE74}" uniqueName="12" name="CA" queryTableFieldId="12" dataDxfId="36"/>
    <tableColumn id="13" xr3:uid="{B4A9400A-A95D-436E-BD22-219940734B79}" uniqueName="13" name="Thal" queryTableFieldId="13" dataDxfId="35"/>
    <tableColumn id="14" xr3:uid="{369014EC-2F68-4988-808B-7A4EC562EEF9}" uniqueName="14" name="Num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3095C3-4354-4079-BE13-51D7759CA1AB}" name="processed_cleveland" displayName="processed_cleveland" ref="A1:Q304" tableType="queryTable" totalsRowShown="0" dataDxfId="34">
  <autoFilter ref="A1:Q304" xr:uid="{D1C5AC96-5FFE-4BD2-AB0C-0234F75EEC18}"/>
  <tableColumns count="17">
    <tableColumn id="1" xr3:uid="{FE12A0AE-1028-465B-A7D5-E8201A690744}" uniqueName="1" name="Age" queryTableFieldId="1" dataDxfId="33"/>
    <tableColumn id="2" xr3:uid="{048E73F1-A864-4F95-BF9F-2570D064544A}" uniqueName="2" name="Sex" queryTableFieldId="2" dataDxfId="32"/>
    <tableColumn id="15" xr3:uid="{006AF468-EC3F-46F4-8DAE-9A518B08FA79}" uniqueName="15" name="M/F" queryTableFieldId="15" dataDxfId="31">
      <calculatedColumnFormula>IF(processed_cleveland[[#This Row],[Sex]]=1,"Male","Female")</calculatedColumnFormula>
    </tableColumn>
    <tableColumn id="3" xr3:uid="{4FB9C84A-1D3F-451A-B78F-36AB9F2D28A9}" uniqueName="3" name="CP" queryTableFieldId="3" dataDxfId="30"/>
    <tableColumn id="18" xr3:uid="{70D97912-A5E3-406B-A5A2-3FDE177022D0}" uniqueName="18" name="CP Type" queryTableFieldId="19" dataDxfId="29">
      <calculatedColumnFormula array="1">_xlfn.IFS(processed_cleveland[[#This Row],[CP]]=1, "Typical",processed_cleveland[[#This Row],[CP]]=2,"Atypicle",processed_cleveland[[#This Row],[CP]]=3,"Non-Anginal",processed_cleveland[[#This Row],[CP]]=4,"Asymptomatic")</calculatedColumnFormula>
    </tableColumn>
    <tableColumn id="4" xr3:uid="{5AA73BCE-5A2F-4B07-9E7D-E112404468A1}" uniqueName="4" name="TrestBPS" queryTableFieldId="4" dataDxfId="28"/>
    <tableColumn id="5" xr3:uid="{2E84D1A3-3EBD-4F9B-B829-B735D94FC7FA}" uniqueName="5" name="Chol" queryTableFieldId="5" dataDxfId="27"/>
    <tableColumn id="6" xr3:uid="{D4D52AB7-EAFE-45AF-A0CF-09C9C919BF05}" uniqueName="6" name="FBS" queryTableFieldId="6" dataDxfId="26"/>
    <tableColumn id="7" xr3:uid="{29F9289B-09F6-4561-8531-D94907ED7B4E}" uniqueName="7" name="RestECG" queryTableFieldId="7" dataDxfId="25"/>
    <tableColumn id="8" xr3:uid="{591023A1-E4DF-4684-B93E-F41433CFE215}" uniqueName="8" name="Thalach" queryTableFieldId="8" dataDxfId="24"/>
    <tableColumn id="9" xr3:uid="{7F2E57AD-90D5-4F0C-94C0-44D1E3F87013}" uniqueName="9" name="Exang" queryTableFieldId="9" dataDxfId="23"/>
    <tableColumn id="10" xr3:uid="{7C6A04E0-4C64-40A1-AFBF-912CFD5E8B5C}" uniqueName="10" name="OldPeak" queryTableFieldId="10" dataDxfId="22"/>
    <tableColumn id="11" xr3:uid="{3D29E237-F900-48F1-8A82-FF3026F64025}" uniqueName="11" name="Slope" queryTableFieldId="11" dataDxfId="21"/>
    <tableColumn id="12" xr3:uid="{8797D9E7-C7A7-43C5-B31F-F000F6589E49}" uniqueName="12" name="CA" queryTableFieldId="12" dataDxfId="20"/>
    <tableColumn id="13" xr3:uid="{ECDF80CC-44A1-4098-9E59-7CC46DF5A677}" uniqueName="13" name="Thal" queryTableFieldId="13" dataDxfId="19"/>
    <tableColumn id="14" xr3:uid="{CE63DC95-5FFA-4C35-B147-52F65FB9EB34}" uniqueName="14" name="Num" queryTableFieldId="14" dataDxfId="18"/>
    <tableColumn id="17" xr3:uid="{B4E94344-8E2E-4CBF-B884-6146F320CDB5}" uniqueName="17" name="Good/Bad" queryTableFieldId="17" dataDxfId="17">
      <calculatedColumnFormula>IF(AND(processed_cleveland[[#This Row],[TrestBPS]]&gt;140, (processed_cleveland[[#This Row],[Chol]]&gt;200)), "Bad", "Good")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BF14E2-4753-4C3F-991B-02AB38373162}" name="processed_switzerland" displayName="processed_switzerland" ref="A1:N124" tableType="queryTable" totalsRowShown="0">
  <autoFilter ref="A1:N124" xr:uid="{FC726344-9761-4F97-AF7D-2CE60E31343D}"/>
  <tableColumns count="14">
    <tableColumn id="1" xr3:uid="{2703D69E-F52F-47B7-8726-43D49B323C33}" uniqueName="1" name="Age" queryTableFieldId="1"/>
    <tableColumn id="2" xr3:uid="{8CDAB7E1-DA33-4411-B6AF-6368785B254D}" uniqueName="2" name="Sex" queryTableFieldId="2"/>
    <tableColumn id="3" xr3:uid="{DDDC4045-62C4-4872-89DF-0272C09979D3}" uniqueName="3" name="CP" queryTableFieldId="3"/>
    <tableColumn id="4" xr3:uid="{CB52CE29-796E-4492-AFE5-4D64B8155C51}" uniqueName="4" name="TrestBPS" queryTableFieldId="4" dataDxfId="16"/>
    <tableColumn id="5" xr3:uid="{8D3446BE-D091-4888-BDC6-6639850F06E8}" uniqueName="5" name="Chol" queryTableFieldId="5"/>
    <tableColumn id="6" xr3:uid="{58144903-4670-4515-AC24-8D7D327D4A56}" uniqueName="6" name="FBS" queryTableFieldId="6" dataDxfId="15"/>
    <tableColumn id="7" xr3:uid="{2F5015B4-6F86-435D-A33E-03ACE559D5F6}" uniqueName="7" name="RestECG" queryTableFieldId="7" dataDxfId="14"/>
    <tableColumn id="8" xr3:uid="{5895C277-2D72-446B-98E6-449042CC78B2}" uniqueName="8" name="Thalach" queryTableFieldId="8" dataDxfId="13"/>
    <tableColumn id="9" xr3:uid="{81E47381-41FA-45D1-B01B-8C754A753087}" uniqueName="9" name="Exang" queryTableFieldId="9" dataDxfId="12"/>
    <tableColumn id="10" xr3:uid="{09F5848F-C060-4436-912D-5A2BE87E5955}" uniqueName="10" name="OldPeak" queryTableFieldId="10" dataDxfId="11"/>
    <tableColumn id="11" xr3:uid="{8826E605-F518-4DED-88C7-96AC10E41322}" uniqueName="11" name="Slope" queryTableFieldId="11" dataDxfId="10"/>
    <tableColumn id="12" xr3:uid="{CF90859C-9315-44F0-AABA-0DFA1B1BEEC7}" uniqueName="12" name="CA" queryTableFieldId="12" dataDxfId="9"/>
    <tableColumn id="13" xr3:uid="{90F28359-3885-4BC7-9E7D-5901FC8EBB26}" uniqueName="13" name="Thal" queryTableFieldId="13" dataDxfId="8"/>
    <tableColumn id="14" xr3:uid="{03E591B7-A389-42AC-B914-7AB9C2481827}" uniqueName="14" name="Num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7AD21A-BC40-46CD-BE33-8C731BA9B615}" name="processed_hungarian" displayName="processed_hungarian" ref="A1:N295" tableType="queryTable" totalsRowShown="0">
  <autoFilter ref="A1:N295" xr:uid="{67276E44-568D-41F1-801A-F6D5848C9E55}"/>
  <tableColumns count="14">
    <tableColumn id="1" xr3:uid="{78AA9EF4-7DCE-4BDA-8980-F3C5AB6EEAFF}" uniqueName="1" name="Age" queryTableFieldId="1"/>
    <tableColumn id="2" xr3:uid="{AF33993A-4A5B-45B1-BB0D-39CD83A626EC}" uniqueName="2" name="Sex" queryTableFieldId="2"/>
    <tableColumn id="3" xr3:uid="{B9FABEC0-716E-430A-9490-B45012D847FA}" uniqueName="3" name="CP" queryTableFieldId="3"/>
    <tableColumn id="4" xr3:uid="{3ABFB962-C8E4-45D6-BCB0-33C0F9CD60D9}" uniqueName="4" name="TrestBPS" queryTableFieldId="4" dataDxfId="7"/>
    <tableColumn id="5" xr3:uid="{A67617AD-3EFE-45F6-A733-583B5F196B80}" uniqueName="5" name="Chol" queryTableFieldId="5" dataDxfId="6"/>
    <tableColumn id="6" xr3:uid="{6D41D77C-A4E2-4473-A531-5F18E1CDC6E3}" uniqueName="6" name="FBS" queryTableFieldId="6" dataDxfId="5"/>
    <tableColumn id="7" xr3:uid="{4A165B9A-1F9C-418B-89E7-F9AED169BD4E}" uniqueName="7" name="RestECG" queryTableFieldId="7"/>
    <tableColumn id="8" xr3:uid="{7297921B-6331-4BF9-A5F8-642A08E0636B}" uniqueName="8" name="Thalach" queryTableFieldId="8" dataDxfId="4"/>
    <tableColumn id="9" xr3:uid="{FD65DB36-5B18-4FC0-AE47-5AADA2E1AF98}" uniqueName="9" name="Exang" queryTableFieldId="9" dataDxfId="3"/>
    <tableColumn id="10" xr3:uid="{166B8B42-91E8-455F-BC08-0B0A1A4B288E}" uniqueName="10" name="OldPeak" queryTableFieldId="10"/>
    <tableColumn id="11" xr3:uid="{6FFFD376-D345-4CC9-B022-D890BB500EA6}" uniqueName="11" name="Slope" queryTableFieldId="11" dataDxfId="2"/>
    <tableColumn id="12" xr3:uid="{BEF7AD4F-4350-4484-9843-419D78896E86}" uniqueName="12" name="CA" queryTableFieldId="12" dataDxfId="1"/>
    <tableColumn id="13" xr3:uid="{F609BFB0-AB32-4EA3-9D95-B00406621A7E}" uniqueName="13" name="Thal" queryTableFieldId="13" dataDxfId="0"/>
    <tableColumn id="14" xr3:uid="{B25B9908-DD1E-4645-857A-EA7B1232961D}" uniqueName="14" name="Num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C04D-F95D-4394-B350-F9630E9341C6}">
  <dimension ref="A1:N201"/>
  <sheetViews>
    <sheetView workbookViewId="0">
      <selection sqref="A1:N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63</v>
      </c>
      <c r="B2">
        <v>1</v>
      </c>
      <c r="C2">
        <v>4</v>
      </c>
      <c r="D2" s="1" t="s">
        <v>22</v>
      </c>
      <c r="E2" s="1" t="s">
        <v>57</v>
      </c>
      <c r="F2" s="1" t="s">
        <v>17</v>
      </c>
      <c r="G2">
        <v>1</v>
      </c>
      <c r="H2" s="1" t="s">
        <v>50</v>
      </c>
      <c r="I2" s="1" t="s">
        <v>73</v>
      </c>
      <c r="J2" s="1" t="s">
        <v>53</v>
      </c>
      <c r="K2" s="1" t="s">
        <v>52</v>
      </c>
      <c r="L2" s="1" t="s">
        <v>0</v>
      </c>
      <c r="M2" s="1" t="s">
        <v>0</v>
      </c>
      <c r="N2">
        <v>2</v>
      </c>
    </row>
    <row r="3" spans="1:14" x14ac:dyDescent="0.25">
      <c r="A3">
        <v>44</v>
      </c>
      <c r="B3">
        <v>1</v>
      </c>
      <c r="C3">
        <v>4</v>
      </c>
      <c r="D3" s="1" t="s">
        <v>15</v>
      </c>
      <c r="E3" s="1" t="s">
        <v>54</v>
      </c>
      <c r="F3" s="1" t="s">
        <v>17</v>
      </c>
      <c r="G3">
        <v>1</v>
      </c>
      <c r="H3" s="1" t="s">
        <v>146</v>
      </c>
      <c r="I3" s="1" t="s">
        <v>17</v>
      </c>
      <c r="J3" s="1" t="s">
        <v>17</v>
      </c>
      <c r="K3" s="1" t="s">
        <v>0</v>
      </c>
      <c r="L3" s="1" t="s">
        <v>0</v>
      </c>
      <c r="M3" s="1" t="s">
        <v>0</v>
      </c>
      <c r="N3">
        <v>0</v>
      </c>
    </row>
    <row r="4" spans="1:14" x14ac:dyDescent="0.25">
      <c r="A4">
        <v>60</v>
      </c>
      <c r="B4">
        <v>1</v>
      </c>
      <c r="C4">
        <v>4</v>
      </c>
      <c r="D4" s="1" t="s">
        <v>16</v>
      </c>
      <c r="E4" s="1" t="s">
        <v>110</v>
      </c>
      <c r="F4" s="1" t="s">
        <v>17</v>
      </c>
      <c r="G4">
        <v>1</v>
      </c>
      <c r="H4" s="1" t="s">
        <v>22</v>
      </c>
      <c r="I4" s="1" t="s">
        <v>73</v>
      </c>
      <c r="J4" s="1" t="s">
        <v>238</v>
      </c>
      <c r="K4" s="1" t="s">
        <v>53</v>
      </c>
      <c r="L4" s="1" t="s">
        <v>0</v>
      </c>
      <c r="M4" s="1" t="s">
        <v>0</v>
      </c>
      <c r="N4">
        <v>2</v>
      </c>
    </row>
    <row r="5" spans="1:14" x14ac:dyDescent="0.25">
      <c r="A5">
        <v>55</v>
      </c>
      <c r="B5">
        <v>1</v>
      </c>
      <c r="C5">
        <v>4</v>
      </c>
      <c r="D5" s="1" t="s">
        <v>59</v>
      </c>
      <c r="E5" s="1" t="s">
        <v>98</v>
      </c>
      <c r="F5" s="1" t="s">
        <v>17</v>
      </c>
      <c r="G5">
        <v>1</v>
      </c>
      <c r="H5" s="1" t="s">
        <v>243</v>
      </c>
      <c r="I5" s="1" t="s">
        <v>73</v>
      </c>
      <c r="J5" s="1" t="s">
        <v>268</v>
      </c>
      <c r="K5" s="1" t="s">
        <v>73</v>
      </c>
      <c r="L5" s="1" t="s">
        <v>0</v>
      </c>
      <c r="M5" s="1" t="s">
        <v>0</v>
      </c>
      <c r="N5">
        <v>1</v>
      </c>
    </row>
    <row r="6" spans="1:14" x14ac:dyDescent="0.25">
      <c r="A6">
        <v>66</v>
      </c>
      <c r="B6">
        <v>1</v>
      </c>
      <c r="C6">
        <v>3</v>
      </c>
      <c r="D6" s="1" t="s">
        <v>32</v>
      </c>
      <c r="E6" s="1" t="s">
        <v>176</v>
      </c>
      <c r="F6" s="1" t="s">
        <v>73</v>
      </c>
      <c r="G6">
        <v>2</v>
      </c>
      <c r="H6" s="1" t="s">
        <v>204</v>
      </c>
      <c r="I6" s="1" t="s">
        <v>73</v>
      </c>
      <c r="J6" s="1" t="s">
        <v>279</v>
      </c>
      <c r="K6" s="1" t="s">
        <v>52</v>
      </c>
      <c r="L6" s="1" t="s">
        <v>0</v>
      </c>
      <c r="M6" s="1" t="s">
        <v>0</v>
      </c>
      <c r="N6">
        <v>0</v>
      </c>
    </row>
    <row r="7" spans="1:14" x14ac:dyDescent="0.25">
      <c r="A7">
        <v>66</v>
      </c>
      <c r="B7">
        <v>1</v>
      </c>
      <c r="C7">
        <v>3</v>
      </c>
      <c r="D7" s="1" t="s">
        <v>19</v>
      </c>
      <c r="E7" s="1" t="s">
        <v>17</v>
      </c>
      <c r="F7" s="1" t="s">
        <v>17</v>
      </c>
      <c r="G7">
        <v>1</v>
      </c>
      <c r="H7" s="1" t="s">
        <v>19</v>
      </c>
      <c r="I7" s="1" t="s">
        <v>17</v>
      </c>
      <c r="J7" s="1" t="s">
        <v>283</v>
      </c>
      <c r="K7" s="1" t="s">
        <v>73</v>
      </c>
      <c r="L7" s="1" t="s">
        <v>0</v>
      </c>
      <c r="M7" s="1" t="s">
        <v>0</v>
      </c>
      <c r="N7">
        <v>0</v>
      </c>
    </row>
    <row r="8" spans="1:14" x14ac:dyDescent="0.25">
      <c r="A8">
        <v>65</v>
      </c>
      <c r="B8">
        <v>1</v>
      </c>
      <c r="C8">
        <v>4</v>
      </c>
      <c r="D8" s="1" t="s">
        <v>28</v>
      </c>
      <c r="E8" s="1" t="s">
        <v>284</v>
      </c>
      <c r="F8" s="1" t="s">
        <v>73</v>
      </c>
      <c r="G8">
        <v>1</v>
      </c>
      <c r="H8" s="1" t="s">
        <v>29</v>
      </c>
      <c r="I8" s="1" t="s">
        <v>73</v>
      </c>
      <c r="J8" s="1" t="s">
        <v>17</v>
      </c>
      <c r="K8" s="1" t="s">
        <v>0</v>
      </c>
      <c r="L8" s="1" t="s">
        <v>0</v>
      </c>
      <c r="M8" s="1" t="s">
        <v>0</v>
      </c>
      <c r="N8">
        <v>3</v>
      </c>
    </row>
    <row r="9" spans="1:14" x14ac:dyDescent="0.25">
      <c r="A9">
        <v>60</v>
      </c>
      <c r="B9">
        <v>1</v>
      </c>
      <c r="C9">
        <v>3</v>
      </c>
      <c r="D9" s="1" t="s">
        <v>47</v>
      </c>
      <c r="E9" s="1" t="s">
        <v>17</v>
      </c>
      <c r="F9" s="1" t="s">
        <v>17</v>
      </c>
      <c r="G9">
        <v>1</v>
      </c>
      <c r="H9" s="1" t="s">
        <v>22</v>
      </c>
      <c r="I9" s="1" t="s">
        <v>73</v>
      </c>
      <c r="J9" s="1" t="s">
        <v>238</v>
      </c>
      <c r="K9" s="1" t="s">
        <v>52</v>
      </c>
      <c r="L9" s="1" t="s">
        <v>0</v>
      </c>
      <c r="M9" s="1" t="s">
        <v>0</v>
      </c>
      <c r="N9">
        <v>0</v>
      </c>
    </row>
    <row r="10" spans="1:14" x14ac:dyDescent="0.25">
      <c r="A10">
        <v>60</v>
      </c>
      <c r="B10">
        <v>1</v>
      </c>
      <c r="C10">
        <v>3</v>
      </c>
      <c r="D10" s="1" t="s">
        <v>19</v>
      </c>
      <c r="E10" s="1" t="s">
        <v>17</v>
      </c>
      <c r="F10" s="1" t="s">
        <v>0</v>
      </c>
      <c r="G10">
        <v>0</v>
      </c>
      <c r="H10" s="1" t="s">
        <v>250</v>
      </c>
      <c r="I10" s="1" t="s">
        <v>73</v>
      </c>
      <c r="J10" s="1" t="s">
        <v>52</v>
      </c>
      <c r="K10" s="1" t="s">
        <v>73</v>
      </c>
      <c r="L10" s="1" t="s">
        <v>0</v>
      </c>
      <c r="M10" s="1" t="s">
        <v>0</v>
      </c>
      <c r="N10">
        <v>3</v>
      </c>
    </row>
    <row r="11" spans="1:14" x14ac:dyDescent="0.25">
      <c r="A11">
        <v>60</v>
      </c>
      <c r="B11">
        <v>1</v>
      </c>
      <c r="C11">
        <v>2</v>
      </c>
      <c r="D11" s="1" t="s">
        <v>21</v>
      </c>
      <c r="E11" s="1" t="s">
        <v>182</v>
      </c>
      <c r="F11" s="1" t="s">
        <v>73</v>
      </c>
      <c r="G11">
        <v>1</v>
      </c>
      <c r="H11" s="1" t="s">
        <v>282</v>
      </c>
      <c r="I11" s="1" t="s">
        <v>17</v>
      </c>
      <c r="J11" s="1" t="s">
        <v>285</v>
      </c>
      <c r="K11" s="1" t="s">
        <v>52</v>
      </c>
      <c r="L11" s="1" t="s">
        <v>0</v>
      </c>
      <c r="M11" s="1" t="s">
        <v>0</v>
      </c>
      <c r="N11">
        <v>1</v>
      </c>
    </row>
    <row r="12" spans="1:14" x14ac:dyDescent="0.25">
      <c r="A12">
        <v>56</v>
      </c>
      <c r="B12">
        <v>1</v>
      </c>
      <c r="C12">
        <v>2</v>
      </c>
      <c r="D12" s="1" t="s">
        <v>171</v>
      </c>
      <c r="E12" s="1" t="s">
        <v>49</v>
      </c>
      <c r="F12" s="1" t="s">
        <v>17</v>
      </c>
      <c r="G12">
        <v>1</v>
      </c>
      <c r="H12" s="1" t="s">
        <v>22</v>
      </c>
      <c r="I12" s="1" t="s">
        <v>17</v>
      </c>
      <c r="J12" s="1" t="s">
        <v>17</v>
      </c>
      <c r="K12" s="1" t="s">
        <v>0</v>
      </c>
      <c r="L12" s="1" t="s">
        <v>0</v>
      </c>
      <c r="M12" s="1" t="s">
        <v>0</v>
      </c>
      <c r="N12">
        <v>0</v>
      </c>
    </row>
    <row r="13" spans="1:14" x14ac:dyDescent="0.25">
      <c r="A13">
        <v>59</v>
      </c>
      <c r="B13">
        <v>1</v>
      </c>
      <c r="C13">
        <v>4</v>
      </c>
      <c r="D13" s="1" t="s">
        <v>22</v>
      </c>
      <c r="E13" s="1" t="s">
        <v>17</v>
      </c>
      <c r="F13" s="1" t="s">
        <v>17</v>
      </c>
      <c r="G13">
        <v>1</v>
      </c>
      <c r="H13" s="1" t="s">
        <v>185</v>
      </c>
      <c r="I13" s="1" t="s">
        <v>73</v>
      </c>
      <c r="J13" s="1" t="s">
        <v>73</v>
      </c>
      <c r="K13" s="1" t="s">
        <v>52</v>
      </c>
      <c r="L13" s="1" t="s">
        <v>0</v>
      </c>
      <c r="M13" s="1" t="s">
        <v>0</v>
      </c>
      <c r="N13">
        <v>1</v>
      </c>
    </row>
    <row r="14" spans="1:14" x14ac:dyDescent="0.25">
      <c r="A14">
        <v>62</v>
      </c>
      <c r="B14">
        <v>1</v>
      </c>
      <c r="C14">
        <v>4</v>
      </c>
      <c r="D14" s="1" t="s">
        <v>32</v>
      </c>
      <c r="E14" s="1" t="s">
        <v>17</v>
      </c>
      <c r="F14" s="1" t="s">
        <v>17</v>
      </c>
      <c r="G14">
        <v>0</v>
      </c>
      <c r="H14" s="1" t="s">
        <v>19</v>
      </c>
      <c r="I14" s="1" t="s">
        <v>73</v>
      </c>
      <c r="J14" s="1" t="s">
        <v>285</v>
      </c>
      <c r="K14" s="1" t="s">
        <v>52</v>
      </c>
      <c r="L14" s="1" t="s">
        <v>0</v>
      </c>
      <c r="M14" s="1" t="s">
        <v>53</v>
      </c>
      <c r="N14">
        <v>1</v>
      </c>
    </row>
    <row r="15" spans="1:14" x14ac:dyDescent="0.25">
      <c r="A15">
        <v>63</v>
      </c>
      <c r="B15">
        <v>1</v>
      </c>
      <c r="C15">
        <v>3</v>
      </c>
      <c r="D15" s="1" t="s">
        <v>0</v>
      </c>
      <c r="E15" s="1" t="s">
        <v>17</v>
      </c>
      <c r="F15" s="1" t="s">
        <v>17</v>
      </c>
      <c r="G15">
        <v>2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>
        <v>1</v>
      </c>
    </row>
    <row r="16" spans="1:14" x14ac:dyDescent="0.25">
      <c r="A16">
        <v>57</v>
      </c>
      <c r="B16">
        <v>1</v>
      </c>
      <c r="C16">
        <v>4</v>
      </c>
      <c r="D16" s="1" t="s">
        <v>168</v>
      </c>
      <c r="E16" s="1" t="s">
        <v>17</v>
      </c>
      <c r="F16" s="1" t="s">
        <v>73</v>
      </c>
      <c r="G16">
        <v>1</v>
      </c>
      <c r="H16" s="1" t="s">
        <v>126</v>
      </c>
      <c r="I16" s="1" t="s">
        <v>73</v>
      </c>
      <c r="J16" s="1" t="s">
        <v>73</v>
      </c>
      <c r="K16" s="1" t="s">
        <v>52</v>
      </c>
      <c r="L16" s="1" t="s">
        <v>0</v>
      </c>
      <c r="M16" s="1" t="s">
        <v>0</v>
      </c>
      <c r="N16">
        <v>1</v>
      </c>
    </row>
    <row r="17" spans="1:14" x14ac:dyDescent="0.25">
      <c r="A17">
        <v>62</v>
      </c>
      <c r="B17">
        <v>1</v>
      </c>
      <c r="C17">
        <v>4</v>
      </c>
      <c r="D17" s="1" t="s">
        <v>19</v>
      </c>
      <c r="E17" s="1" t="s">
        <v>44</v>
      </c>
      <c r="F17" s="1" t="s">
        <v>17</v>
      </c>
      <c r="G17">
        <v>1</v>
      </c>
      <c r="H17" s="1" t="s">
        <v>277</v>
      </c>
      <c r="I17" s="1" t="s">
        <v>17</v>
      </c>
      <c r="J17" s="1" t="s">
        <v>17</v>
      </c>
      <c r="K17" s="1" t="s">
        <v>0</v>
      </c>
      <c r="L17" s="1" t="s">
        <v>0</v>
      </c>
      <c r="M17" s="1" t="s">
        <v>0</v>
      </c>
      <c r="N17">
        <v>0</v>
      </c>
    </row>
    <row r="18" spans="1:14" x14ac:dyDescent="0.25">
      <c r="A18">
        <v>63</v>
      </c>
      <c r="B18">
        <v>1</v>
      </c>
      <c r="C18">
        <v>4</v>
      </c>
      <c r="D18" s="1" t="s">
        <v>23</v>
      </c>
      <c r="E18" s="1" t="s">
        <v>286</v>
      </c>
      <c r="F18" s="1" t="s">
        <v>17</v>
      </c>
      <c r="G18">
        <v>0</v>
      </c>
      <c r="H18" s="1" t="s">
        <v>287</v>
      </c>
      <c r="I18" s="1" t="s">
        <v>73</v>
      </c>
      <c r="J18" s="1" t="s">
        <v>268</v>
      </c>
      <c r="K18" s="1" t="s">
        <v>53</v>
      </c>
      <c r="L18" s="1" t="s">
        <v>0</v>
      </c>
      <c r="M18" s="1" t="s">
        <v>0</v>
      </c>
      <c r="N18">
        <v>4</v>
      </c>
    </row>
    <row r="19" spans="1:14" x14ac:dyDescent="0.25">
      <c r="A19">
        <v>46</v>
      </c>
      <c r="B19">
        <v>1</v>
      </c>
      <c r="C19">
        <v>4</v>
      </c>
      <c r="D19" s="1" t="s">
        <v>32</v>
      </c>
      <c r="E19" s="1" t="s">
        <v>284</v>
      </c>
      <c r="F19" s="1" t="s">
        <v>17</v>
      </c>
      <c r="G19">
        <v>0</v>
      </c>
      <c r="H19" s="1" t="s">
        <v>35</v>
      </c>
      <c r="I19" s="1" t="s">
        <v>73</v>
      </c>
      <c r="J19" s="1" t="s">
        <v>52</v>
      </c>
      <c r="K19" s="1" t="s">
        <v>52</v>
      </c>
      <c r="L19" s="1" t="s">
        <v>0</v>
      </c>
      <c r="M19" s="1" t="s">
        <v>0</v>
      </c>
      <c r="N19">
        <v>1</v>
      </c>
    </row>
    <row r="20" spans="1:14" x14ac:dyDescent="0.25">
      <c r="A20">
        <v>63</v>
      </c>
      <c r="B20">
        <v>1</v>
      </c>
      <c r="C20">
        <v>4</v>
      </c>
      <c r="D20" s="1" t="s">
        <v>171</v>
      </c>
      <c r="E20" s="1" t="s">
        <v>17</v>
      </c>
      <c r="F20" s="1" t="s">
        <v>17</v>
      </c>
      <c r="G20">
        <v>1</v>
      </c>
      <c r="H20" s="1" t="s">
        <v>19</v>
      </c>
      <c r="I20" s="1" t="s">
        <v>17</v>
      </c>
      <c r="J20" s="1" t="s">
        <v>238</v>
      </c>
      <c r="K20" s="1" t="s">
        <v>53</v>
      </c>
      <c r="L20" s="1" t="s">
        <v>0</v>
      </c>
      <c r="M20" s="1" t="s">
        <v>0</v>
      </c>
      <c r="N20">
        <v>0</v>
      </c>
    </row>
    <row r="21" spans="1:14" x14ac:dyDescent="0.25">
      <c r="A21">
        <v>60</v>
      </c>
      <c r="B21">
        <v>1</v>
      </c>
      <c r="C21">
        <v>4</v>
      </c>
      <c r="D21" s="1" t="s">
        <v>99</v>
      </c>
      <c r="E21" s="1" t="s">
        <v>17</v>
      </c>
      <c r="F21" s="1" t="s">
        <v>17</v>
      </c>
      <c r="G21">
        <v>1</v>
      </c>
      <c r="H21" s="1" t="s">
        <v>106</v>
      </c>
      <c r="I21" s="1" t="s">
        <v>73</v>
      </c>
      <c r="J21" s="1" t="s">
        <v>17</v>
      </c>
      <c r="K21" s="1" t="s">
        <v>0</v>
      </c>
      <c r="L21" s="1" t="s">
        <v>0</v>
      </c>
      <c r="M21" s="1" t="s">
        <v>139</v>
      </c>
      <c r="N21">
        <v>0</v>
      </c>
    </row>
    <row r="22" spans="1:14" x14ac:dyDescent="0.25">
      <c r="A22">
        <v>58</v>
      </c>
      <c r="B22">
        <v>1</v>
      </c>
      <c r="C22">
        <v>4</v>
      </c>
      <c r="D22" s="1" t="s">
        <v>119</v>
      </c>
      <c r="E22" s="1" t="s">
        <v>17</v>
      </c>
      <c r="F22" s="1" t="s">
        <v>17</v>
      </c>
      <c r="G22">
        <v>0</v>
      </c>
      <c r="H22" s="1" t="s">
        <v>131</v>
      </c>
      <c r="I22" s="1" t="s">
        <v>17</v>
      </c>
      <c r="J22" s="1" t="s">
        <v>73</v>
      </c>
      <c r="K22" s="1" t="s">
        <v>73</v>
      </c>
      <c r="L22" s="1" t="s">
        <v>0</v>
      </c>
      <c r="M22" s="1" t="s">
        <v>0</v>
      </c>
      <c r="N22">
        <v>2</v>
      </c>
    </row>
    <row r="23" spans="1:14" x14ac:dyDescent="0.25">
      <c r="A23">
        <v>64</v>
      </c>
      <c r="B23">
        <v>1</v>
      </c>
      <c r="C23">
        <v>4</v>
      </c>
      <c r="D23" s="1" t="s">
        <v>19</v>
      </c>
      <c r="E23" s="1" t="s">
        <v>17</v>
      </c>
      <c r="F23" s="1" t="s">
        <v>73</v>
      </c>
      <c r="G23">
        <v>1</v>
      </c>
      <c r="H23" s="1" t="s">
        <v>77</v>
      </c>
      <c r="I23" s="1" t="s">
        <v>17</v>
      </c>
      <c r="J23" s="1" t="s">
        <v>52</v>
      </c>
      <c r="K23" s="1" t="s">
        <v>52</v>
      </c>
      <c r="L23" s="1" t="s">
        <v>0</v>
      </c>
      <c r="M23" s="1" t="s">
        <v>0</v>
      </c>
      <c r="N23">
        <v>1</v>
      </c>
    </row>
    <row r="24" spans="1:14" x14ac:dyDescent="0.25">
      <c r="A24">
        <v>63</v>
      </c>
      <c r="B24">
        <v>1</v>
      </c>
      <c r="C24">
        <v>3</v>
      </c>
      <c r="D24" s="1" t="s">
        <v>15</v>
      </c>
      <c r="E24" s="1" t="s">
        <v>17</v>
      </c>
      <c r="F24" s="1" t="s">
        <v>17</v>
      </c>
      <c r="G24">
        <v>1</v>
      </c>
      <c r="H24" s="1" t="s">
        <v>288</v>
      </c>
      <c r="I24" s="1" t="s">
        <v>73</v>
      </c>
      <c r="J24" s="1" t="s">
        <v>17</v>
      </c>
      <c r="K24" s="1" t="s">
        <v>0</v>
      </c>
      <c r="L24" s="1" t="s">
        <v>0</v>
      </c>
      <c r="M24" s="1" t="s">
        <v>0</v>
      </c>
      <c r="N24">
        <v>3</v>
      </c>
    </row>
    <row r="25" spans="1:14" x14ac:dyDescent="0.25">
      <c r="A25">
        <v>74</v>
      </c>
      <c r="B25">
        <v>1</v>
      </c>
      <c r="C25">
        <v>3</v>
      </c>
      <c r="D25" s="1" t="s">
        <v>0</v>
      </c>
      <c r="E25" s="1" t="s">
        <v>17</v>
      </c>
      <c r="F25" s="1" t="s">
        <v>17</v>
      </c>
      <c r="G25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>
        <v>0</v>
      </c>
    </row>
    <row r="26" spans="1:14" x14ac:dyDescent="0.25">
      <c r="A26">
        <v>52</v>
      </c>
      <c r="B26">
        <v>1</v>
      </c>
      <c r="C26">
        <v>3</v>
      </c>
      <c r="D26" s="1" t="s">
        <v>168</v>
      </c>
      <c r="E26" s="1" t="s">
        <v>17</v>
      </c>
      <c r="F26" s="1" t="s">
        <v>17</v>
      </c>
      <c r="G26">
        <v>1</v>
      </c>
      <c r="H26" s="1" t="s">
        <v>47</v>
      </c>
      <c r="I26" s="1" t="s">
        <v>17</v>
      </c>
      <c r="J26" s="1" t="s">
        <v>53</v>
      </c>
      <c r="K26" s="1" t="s">
        <v>73</v>
      </c>
      <c r="L26" s="1" t="s">
        <v>0</v>
      </c>
      <c r="M26" s="1" t="s">
        <v>0</v>
      </c>
      <c r="N26">
        <v>2</v>
      </c>
    </row>
    <row r="27" spans="1:14" x14ac:dyDescent="0.25">
      <c r="A27">
        <v>69</v>
      </c>
      <c r="B27">
        <v>1</v>
      </c>
      <c r="C27">
        <v>4</v>
      </c>
      <c r="D27" s="1" t="s">
        <v>15</v>
      </c>
      <c r="E27" s="1" t="s">
        <v>17</v>
      </c>
      <c r="F27" s="1" t="s">
        <v>73</v>
      </c>
      <c r="G27">
        <v>1</v>
      </c>
      <c r="H27" s="1" t="s">
        <v>67</v>
      </c>
      <c r="I27" s="1" t="s">
        <v>17</v>
      </c>
      <c r="J27" s="1" t="s">
        <v>73</v>
      </c>
      <c r="K27" s="1" t="s">
        <v>52</v>
      </c>
      <c r="L27" s="1" t="s">
        <v>0</v>
      </c>
      <c r="M27" s="1" t="s">
        <v>25</v>
      </c>
      <c r="N27">
        <v>2</v>
      </c>
    </row>
    <row r="28" spans="1:14" x14ac:dyDescent="0.25">
      <c r="A28">
        <v>51</v>
      </c>
      <c r="B28">
        <v>1</v>
      </c>
      <c r="C28">
        <v>4</v>
      </c>
      <c r="D28" s="1" t="s">
        <v>0</v>
      </c>
      <c r="E28" s="1" t="s">
        <v>17</v>
      </c>
      <c r="F28" s="1" t="s">
        <v>73</v>
      </c>
      <c r="G28">
        <v>1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>
        <v>2</v>
      </c>
    </row>
    <row r="29" spans="1:14" x14ac:dyDescent="0.25">
      <c r="A29">
        <v>60</v>
      </c>
      <c r="B29">
        <v>1</v>
      </c>
      <c r="C29">
        <v>4</v>
      </c>
      <c r="D29" s="1" t="s">
        <v>15</v>
      </c>
      <c r="E29" s="1" t="s">
        <v>107</v>
      </c>
      <c r="F29" s="1" t="s">
        <v>73</v>
      </c>
      <c r="G29">
        <v>1</v>
      </c>
      <c r="H29" s="1" t="s">
        <v>22</v>
      </c>
      <c r="I29" s="1" t="s">
        <v>73</v>
      </c>
      <c r="J29" s="1" t="s">
        <v>285</v>
      </c>
      <c r="K29" s="1" t="s">
        <v>52</v>
      </c>
      <c r="L29" s="1" t="s">
        <v>0</v>
      </c>
      <c r="M29" s="1" t="s">
        <v>0</v>
      </c>
      <c r="N29">
        <v>1</v>
      </c>
    </row>
    <row r="30" spans="1:14" x14ac:dyDescent="0.25">
      <c r="A30">
        <v>56</v>
      </c>
      <c r="B30">
        <v>1</v>
      </c>
      <c r="C30">
        <v>4</v>
      </c>
      <c r="D30" s="1" t="s">
        <v>19</v>
      </c>
      <c r="E30" s="1" t="s">
        <v>26</v>
      </c>
      <c r="F30" s="1" t="s">
        <v>17</v>
      </c>
      <c r="G30">
        <v>0</v>
      </c>
      <c r="H30" s="1" t="s">
        <v>19</v>
      </c>
      <c r="I30" s="1" t="s">
        <v>73</v>
      </c>
      <c r="J30" s="1" t="s">
        <v>238</v>
      </c>
      <c r="K30" s="1" t="s">
        <v>52</v>
      </c>
      <c r="L30" s="1" t="s">
        <v>17</v>
      </c>
      <c r="M30" s="1" t="s">
        <v>139</v>
      </c>
      <c r="N30">
        <v>1</v>
      </c>
    </row>
    <row r="31" spans="1:14" x14ac:dyDescent="0.25">
      <c r="A31">
        <v>55</v>
      </c>
      <c r="B31">
        <v>1</v>
      </c>
      <c r="C31">
        <v>3</v>
      </c>
      <c r="D31" s="1" t="s">
        <v>0</v>
      </c>
      <c r="E31" s="1" t="s">
        <v>98</v>
      </c>
      <c r="F31" s="1" t="s">
        <v>17</v>
      </c>
      <c r="G31">
        <v>1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>
        <v>3</v>
      </c>
    </row>
    <row r="32" spans="1:14" x14ac:dyDescent="0.25">
      <c r="A32">
        <v>54</v>
      </c>
      <c r="B32">
        <v>1</v>
      </c>
      <c r="C32">
        <v>4</v>
      </c>
      <c r="D32" s="1" t="s">
        <v>0</v>
      </c>
      <c r="E32" s="1" t="s">
        <v>17</v>
      </c>
      <c r="F32" s="1" t="s">
        <v>17</v>
      </c>
      <c r="G32">
        <v>1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>
        <v>3</v>
      </c>
    </row>
    <row r="33" spans="1:14" x14ac:dyDescent="0.25">
      <c r="A33">
        <v>77</v>
      </c>
      <c r="B33">
        <v>1</v>
      </c>
      <c r="C33">
        <v>4</v>
      </c>
      <c r="D33" s="1" t="s">
        <v>131</v>
      </c>
      <c r="E33" s="1" t="s">
        <v>153</v>
      </c>
      <c r="F33" s="1" t="s">
        <v>17</v>
      </c>
      <c r="G33">
        <v>1</v>
      </c>
      <c r="H33" s="1" t="s">
        <v>32</v>
      </c>
      <c r="I33" s="1" t="s">
        <v>73</v>
      </c>
      <c r="J33" s="1" t="s">
        <v>52</v>
      </c>
      <c r="K33" s="1" t="s">
        <v>73</v>
      </c>
      <c r="L33" s="1" t="s">
        <v>0</v>
      </c>
      <c r="M33" s="1" t="s">
        <v>0</v>
      </c>
      <c r="N33">
        <v>3</v>
      </c>
    </row>
    <row r="34" spans="1:14" x14ac:dyDescent="0.25">
      <c r="A34">
        <v>63</v>
      </c>
      <c r="B34">
        <v>1</v>
      </c>
      <c r="C34">
        <v>4</v>
      </c>
      <c r="D34" s="1" t="s">
        <v>21</v>
      </c>
      <c r="E34" s="1" t="s">
        <v>117</v>
      </c>
      <c r="F34" s="1" t="s">
        <v>73</v>
      </c>
      <c r="G34">
        <v>0</v>
      </c>
      <c r="H34" s="1" t="s">
        <v>29</v>
      </c>
      <c r="I34" s="1" t="s">
        <v>73</v>
      </c>
      <c r="J34" s="1" t="s">
        <v>73</v>
      </c>
      <c r="K34" s="1" t="s">
        <v>52</v>
      </c>
      <c r="L34" s="1" t="s">
        <v>0</v>
      </c>
      <c r="M34" s="1" t="s">
        <v>0</v>
      </c>
      <c r="N34">
        <v>3</v>
      </c>
    </row>
    <row r="35" spans="1:14" x14ac:dyDescent="0.25">
      <c r="A35">
        <v>55</v>
      </c>
      <c r="B35">
        <v>1</v>
      </c>
      <c r="C35">
        <v>3</v>
      </c>
      <c r="D35" s="1" t="s">
        <v>17</v>
      </c>
      <c r="E35" s="1" t="s">
        <v>17</v>
      </c>
      <c r="F35" s="1" t="s">
        <v>17</v>
      </c>
      <c r="G35">
        <v>0</v>
      </c>
      <c r="H35" s="1" t="s">
        <v>37</v>
      </c>
      <c r="I35" s="1" t="s">
        <v>17</v>
      </c>
      <c r="J35" s="1" t="s">
        <v>238</v>
      </c>
      <c r="K35" s="1" t="s">
        <v>52</v>
      </c>
      <c r="L35" s="1" t="s">
        <v>0</v>
      </c>
      <c r="M35" s="1" t="s">
        <v>0</v>
      </c>
      <c r="N35">
        <v>3</v>
      </c>
    </row>
    <row r="36" spans="1:14" x14ac:dyDescent="0.25">
      <c r="A36">
        <v>52</v>
      </c>
      <c r="B36">
        <v>1</v>
      </c>
      <c r="C36">
        <v>3</v>
      </c>
      <c r="D36" s="1" t="s">
        <v>114</v>
      </c>
      <c r="E36" s="1" t="s">
        <v>17</v>
      </c>
      <c r="F36" s="1" t="s">
        <v>17</v>
      </c>
      <c r="G36">
        <v>0</v>
      </c>
      <c r="H36" s="1" t="s">
        <v>32</v>
      </c>
      <c r="I36" s="1" t="s">
        <v>73</v>
      </c>
      <c r="J36" s="1" t="s">
        <v>52</v>
      </c>
      <c r="K36" s="1" t="s">
        <v>53</v>
      </c>
      <c r="L36" s="1" t="s">
        <v>0</v>
      </c>
      <c r="M36" s="1" t="s">
        <v>0</v>
      </c>
      <c r="N36">
        <v>2</v>
      </c>
    </row>
    <row r="37" spans="1:14" x14ac:dyDescent="0.25">
      <c r="A37">
        <v>64</v>
      </c>
      <c r="B37">
        <v>1</v>
      </c>
      <c r="C37">
        <v>4</v>
      </c>
      <c r="D37" s="1" t="s">
        <v>92</v>
      </c>
      <c r="E37" s="1" t="s">
        <v>17</v>
      </c>
      <c r="F37" s="1" t="s">
        <v>17</v>
      </c>
      <c r="G37">
        <v>1</v>
      </c>
      <c r="H37" s="1" t="s">
        <v>114</v>
      </c>
      <c r="I37" s="1" t="s">
        <v>73</v>
      </c>
      <c r="J37" s="1" t="s">
        <v>73</v>
      </c>
      <c r="K37" s="1" t="s">
        <v>52</v>
      </c>
      <c r="L37" s="1" t="s">
        <v>0</v>
      </c>
      <c r="M37" s="1" t="s">
        <v>0</v>
      </c>
      <c r="N37">
        <v>3</v>
      </c>
    </row>
    <row r="38" spans="1:14" x14ac:dyDescent="0.25">
      <c r="A38">
        <v>60</v>
      </c>
      <c r="B38">
        <v>1</v>
      </c>
      <c r="C38">
        <v>4</v>
      </c>
      <c r="D38" s="1" t="s">
        <v>0</v>
      </c>
      <c r="E38" s="1" t="s">
        <v>85</v>
      </c>
      <c r="F38" s="1" t="s">
        <v>17</v>
      </c>
      <c r="G38">
        <v>1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>
        <v>2</v>
      </c>
    </row>
    <row r="39" spans="1:14" x14ac:dyDescent="0.25">
      <c r="A39">
        <v>60</v>
      </c>
      <c r="B39">
        <v>1</v>
      </c>
      <c r="C39">
        <v>4</v>
      </c>
      <c r="D39" s="1" t="s">
        <v>19</v>
      </c>
      <c r="E39" s="1" t="s">
        <v>17</v>
      </c>
      <c r="F39" s="1" t="s">
        <v>17</v>
      </c>
      <c r="G39">
        <v>0</v>
      </c>
      <c r="H39" s="1" t="s">
        <v>241</v>
      </c>
      <c r="I39" s="1" t="s">
        <v>73</v>
      </c>
      <c r="J39" s="1" t="s">
        <v>52</v>
      </c>
      <c r="K39" s="1" t="s">
        <v>73</v>
      </c>
      <c r="L39" s="1" t="s">
        <v>0</v>
      </c>
      <c r="M39" s="1" t="s">
        <v>139</v>
      </c>
      <c r="N39">
        <v>0</v>
      </c>
    </row>
    <row r="40" spans="1:14" x14ac:dyDescent="0.25">
      <c r="A40">
        <v>58</v>
      </c>
      <c r="B40">
        <v>1</v>
      </c>
      <c r="C40">
        <v>4</v>
      </c>
      <c r="D40" s="1" t="s">
        <v>0</v>
      </c>
      <c r="E40" s="1" t="s">
        <v>289</v>
      </c>
      <c r="F40" s="1" t="s">
        <v>73</v>
      </c>
      <c r="G40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>
        <v>1</v>
      </c>
    </row>
    <row r="41" spans="1:14" x14ac:dyDescent="0.25">
      <c r="A41">
        <v>59</v>
      </c>
      <c r="B41">
        <v>1</v>
      </c>
      <c r="C41">
        <v>4</v>
      </c>
      <c r="D41" s="1" t="s">
        <v>108</v>
      </c>
      <c r="E41" s="1" t="s">
        <v>17</v>
      </c>
      <c r="F41" s="1" t="s">
        <v>17</v>
      </c>
      <c r="G41">
        <v>1</v>
      </c>
      <c r="H41" s="1" t="s">
        <v>258</v>
      </c>
      <c r="I41" s="1" t="s">
        <v>73</v>
      </c>
      <c r="J41" s="1" t="s">
        <v>238</v>
      </c>
      <c r="K41" s="1" t="s">
        <v>0</v>
      </c>
      <c r="L41" s="1" t="s">
        <v>17</v>
      </c>
      <c r="M41" s="1" t="s">
        <v>0</v>
      </c>
      <c r="N41">
        <v>0</v>
      </c>
    </row>
    <row r="42" spans="1:14" x14ac:dyDescent="0.25">
      <c r="A42">
        <v>61</v>
      </c>
      <c r="B42">
        <v>1</v>
      </c>
      <c r="C42">
        <v>3</v>
      </c>
      <c r="D42" s="1" t="s">
        <v>19</v>
      </c>
      <c r="E42" s="1" t="s">
        <v>17</v>
      </c>
      <c r="F42" s="1" t="s">
        <v>17</v>
      </c>
      <c r="G42">
        <v>0</v>
      </c>
      <c r="H42" s="1" t="s">
        <v>249</v>
      </c>
      <c r="I42" s="1" t="s">
        <v>73</v>
      </c>
      <c r="J42" s="1" t="s">
        <v>17</v>
      </c>
      <c r="K42" s="1" t="s">
        <v>52</v>
      </c>
      <c r="L42" s="1" t="s">
        <v>0</v>
      </c>
      <c r="M42" s="1" t="s">
        <v>0</v>
      </c>
      <c r="N42">
        <v>3</v>
      </c>
    </row>
    <row r="43" spans="1:14" x14ac:dyDescent="0.25">
      <c r="A43">
        <v>40</v>
      </c>
      <c r="B43">
        <v>1</v>
      </c>
      <c r="C43">
        <v>4</v>
      </c>
      <c r="D43" s="1" t="s">
        <v>35</v>
      </c>
      <c r="E43" s="1" t="s">
        <v>17</v>
      </c>
      <c r="F43" s="1" t="s">
        <v>73</v>
      </c>
      <c r="G43">
        <v>0</v>
      </c>
      <c r="H43" s="1" t="s">
        <v>31</v>
      </c>
      <c r="I43" s="1" t="s">
        <v>17</v>
      </c>
      <c r="J43" s="1" t="s">
        <v>17</v>
      </c>
      <c r="K43" s="1" t="s">
        <v>0</v>
      </c>
      <c r="L43" s="1" t="s">
        <v>0</v>
      </c>
      <c r="M43" s="1" t="s">
        <v>139</v>
      </c>
      <c r="N43">
        <v>1</v>
      </c>
    </row>
    <row r="44" spans="1:14" x14ac:dyDescent="0.25">
      <c r="A44">
        <v>61</v>
      </c>
      <c r="B44">
        <v>1</v>
      </c>
      <c r="C44">
        <v>4</v>
      </c>
      <c r="D44" s="1" t="s">
        <v>0</v>
      </c>
      <c r="E44" s="1" t="s">
        <v>17</v>
      </c>
      <c r="F44" s="1" t="s">
        <v>73</v>
      </c>
      <c r="G44">
        <v>1</v>
      </c>
      <c r="H44" s="1" t="s">
        <v>277</v>
      </c>
      <c r="I44" s="1" t="s">
        <v>17</v>
      </c>
      <c r="J44" s="1" t="s">
        <v>238</v>
      </c>
      <c r="K44" s="1" t="s">
        <v>52</v>
      </c>
      <c r="L44" s="1" t="s">
        <v>0</v>
      </c>
      <c r="M44" s="1" t="s">
        <v>139</v>
      </c>
      <c r="N44">
        <v>3</v>
      </c>
    </row>
    <row r="45" spans="1:14" x14ac:dyDescent="0.25">
      <c r="A45">
        <v>41</v>
      </c>
      <c r="B45">
        <v>1</v>
      </c>
      <c r="C45">
        <v>4</v>
      </c>
      <c r="D45" s="1" t="s">
        <v>245</v>
      </c>
      <c r="E45" s="1" t="s">
        <v>17</v>
      </c>
      <c r="F45" s="1" t="s">
        <v>17</v>
      </c>
      <c r="G45">
        <v>1</v>
      </c>
      <c r="H45" s="1" t="s">
        <v>288</v>
      </c>
      <c r="I45" s="1" t="s">
        <v>17</v>
      </c>
      <c r="J45" s="1" t="s">
        <v>17</v>
      </c>
      <c r="K45" s="1" t="s">
        <v>0</v>
      </c>
      <c r="L45" s="1" t="s">
        <v>0</v>
      </c>
      <c r="M45" s="1" t="s">
        <v>0</v>
      </c>
      <c r="N45">
        <v>0</v>
      </c>
    </row>
    <row r="46" spans="1:14" x14ac:dyDescent="0.25">
      <c r="A46">
        <v>57</v>
      </c>
      <c r="B46">
        <v>1</v>
      </c>
      <c r="C46">
        <v>4</v>
      </c>
      <c r="D46" s="1" t="s">
        <v>0</v>
      </c>
      <c r="E46" s="1" t="s">
        <v>164</v>
      </c>
      <c r="F46" s="1" t="s">
        <v>73</v>
      </c>
      <c r="G46">
        <v>1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>
        <v>4</v>
      </c>
    </row>
    <row r="47" spans="1:14" x14ac:dyDescent="0.25">
      <c r="A47">
        <v>63</v>
      </c>
      <c r="B47">
        <v>1</v>
      </c>
      <c r="C47">
        <v>4</v>
      </c>
      <c r="D47" s="1" t="s">
        <v>97</v>
      </c>
      <c r="E47" s="1" t="s">
        <v>17</v>
      </c>
      <c r="F47" s="1" t="s">
        <v>17</v>
      </c>
      <c r="G47">
        <v>0</v>
      </c>
      <c r="H47" s="1" t="s">
        <v>287</v>
      </c>
      <c r="I47" s="1" t="s">
        <v>73</v>
      </c>
      <c r="J47" s="1" t="s">
        <v>17</v>
      </c>
      <c r="K47" s="1" t="s">
        <v>0</v>
      </c>
      <c r="L47" s="1" t="s">
        <v>0</v>
      </c>
      <c r="M47" s="1" t="s">
        <v>139</v>
      </c>
      <c r="N47">
        <v>2</v>
      </c>
    </row>
    <row r="48" spans="1:14" x14ac:dyDescent="0.25">
      <c r="A48">
        <v>59</v>
      </c>
      <c r="B48">
        <v>1</v>
      </c>
      <c r="C48">
        <v>4</v>
      </c>
      <c r="D48" s="1" t="s">
        <v>114</v>
      </c>
      <c r="E48" s="1" t="s">
        <v>205</v>
      </c>
      <c r="F48" s="1" t="s">
        <v>17</v>
      </c>
      <c r="G48">
        <v>0</v>
      </c>
      <c r="H48" s="1" t="s">
        <v>185</v>
      </c>
      <c r="I48" s="1" t="s">
        <v>73</v>
      </c>
      <c r="J48" s="1" t="s">
        <v>279</v>
      </c>
      <c r="K48" s="1" t="s">
        <v>53</v>
      </c>
      <c r="L48" s="1" t="s">
        <v>0</v>
      </c>
      <c r="M48" s="1" t="s">
        <v>0</v>
      </c>
      <c r="N48">
        <v>1</v>
      </c>
    </row>
    <row r="49" spans="1:14" x14ac:dyDescent="0.25">
      <c r="A49">
        <v>51</v>
      </c>
      <c r="B49">
        <v>1</v>
      </c>
      <c r="C49">
        <v>4</v>
      </c>
      <c r="D49" s="1" t="s">
        <v>168</v>
      </c>
      <c r="E49" s="1" t="s">
        <v>17</v>
      </c>
      <c r="F49" s="1" t="s">
        <v>17</v>
      </c>
      <c r="G49">
        <v>0</v>
      </c>
      <c r="H49" s="1" t="s">
        <v>290</v>
      </c>
      <c r="I49" s="1" t="s">
        <v>17</v>
      </c>
      <c r="J49" s="1" t="s">
        <v>17</v>
      </c>
      <c r="K49" s="1" t="s">
        <v>0</v>
      </c>
      <c r="L49" s="1" t="s">
        <v>0</v>
      </c>
      <c r="M49" s="1" t="s">
        <v>0</v>
      </c>
      <c r="N49">
        <v>0</v>
      </c>
    </row>
    <row r="50" spans="1:14" x14ac:dyDescent="0.25">
      <c r="A50">
        <v>59</v>
      </c>
      <c r="B50">
        <v>1</v>
      </c>
      <c r="C50">
        <v>3</v>
      </c>
      <c r="D50" s="1" t="s">
        <v>0</v>
      </c>
      <c r="E50" s="1" t="s">
        <v>17</v>
      </c>
      <c r="F50" s="1" t="s">
        <v>17</v>
      </c>
      <c r="G50">
        <v>0</v>
      </c>
      <c r="H50" s="1" t="s">
        <v>168</v>
      </c>
      <c r="I50" s="1" t="s">
        <v>73</v>
      </c>
      <c r="J50" s="1" t="s">
        <v>52</v>
      </c>
      <c r="K50" s="1" t="s">
        <v>53</v>
      </c>
      <c r="L50" s="1" t="s">
        <v>0</v>
      </c>
      <c r="M50" s="1" t="s">
        <v>0</v>
      </c>
      <c r="N50">
        <v>2</v>
      </c>
    </row>
    <row r="51" spans="1:14" x14ac:dyDescent="0.25">
      <c r="A51">
        <v>42</v>
      </c>
      <c r="B51">
        <v>1</v>
      </c>
      <c r="C51">
        <v>3</v>
      </c>
      <c r="D51" s="1" t="s">
        <v>159</v>
      </c>
      <c r="E51" s="1" t="s">
        <v>120</v>
      </c>
      <c r="F51" s="1" t="s">
        <v>0</v>
      </c>
      <c r="G51">
        <v>0</v>
      </c>
      <c r="H51" s="1" t="s">
        <v>21</v>
      </c>
      <c r="I51" s="1" t="s">
        <v>17</v>
      </c>
      <c r="J51" s="1" t="s">
        <v>17</v>
      </c>
      <c r="K51" s="1" t="s">
        <v>0</v>
      </c>
      <c r="L51" s="1" t="s">
        <v>0</v>
      </c>
      <c r="M51" s="1" t="s">
        <v>0</v>
      </c>
      <c r="N51">
        <v>0</v>
      </c>
    </row>
    <row r="52" spans="1:14" x14ac:dyDescent="0.25">
      <c r="A52">
        <v>55</v>
      </c>
      <c r="B52">
        <v>1</v>
      </c>
      <c r="C52">
        <v>3</v>
      </c>
      <c r="D52" s="1" t="s">
        <v>19</v>
      </c>
      <c r="E52" s="1" t="s">
        <v>17</v>
      </c>
      <c r="F52" s="1" t="s">
        <v>17</v>
      </c>
      <c r="G52">
        <v>1</v>
      </c>
      <c r="H52" s="1" t="s">
        <v>35</v>
      </c>
      <c r="I52" s="1" t="s">
        <v>73</v>
      </c>
      <c r="J52" s="1" t="s">
        <v>268</v>
      </c>
      <c r="K52" s="1" t="s">
        <v>52</v>
      </c>
      <c r="L52" s="1" t="s">
        <v>0</v>
      </c>
      <c r="M52" s="1" t="s">
        <v>139</v>
      </c>
      <c r="N52">
        <v>1</v>
      </c>
    </row>
    <row r="53" spans="1:14" x14ac:dyDescent="0.25">
      <c r="A53">
        <v>63</v>
      </c>
      <c r="B53">
        <v>0</v>
      </c>
      <c r="C53">
        <v>2</v>
      </c>
      <c r="D53" s="1" t="s">
        <v>0</v>
      </c>
      <c r="E53" s="1" t="s">
        <v>17</v>
      </c>
      <c r="F53" s="1" t="s">
        <v>17</v>
      </c>
      <c r="G53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>
        <v>0</v>
      </c>
    </row>
    <row r="54" spans="1:14" x14ac:dyDescent="0.25">
      <c r="A54">
        <v>62</v>
      </c>
      <c r="B54">
        <v>1</v>
      </c>
      <c r="C54">
        <v>4</v>
      </c>
      <c r="D54" s="1" t="s">
        <v>99</v>
      </c>
      <c r="E54" s="1" t="s">
        <v>180</v>
      </c>
      <c r="F54" s="1" t="s">
        <v>17</v>
      </c>
      <c r="G54">
        <v>1</v>
      </c>
      <c r="H54" s="1" t="s">
        <v>254</v>
      </c>
      <c r="I54" s="1" t="s">
        <v>73</v>
      </c>
      <c r="J54" s="1" t="s">
        <v>236</v>
      </c>
      <c r="K54" s="1" t="s">
        <v>73</v>
      </c>
      <c r="L54" s="1" t="s">
        <v>0</v>
      </c>
      <c r="M54" s="1" t="s">
        <v>139</v>
      </c>
      <c r="N54">
        <v>2</v>
      </c>
    </row>
    <row r="55" spans="1:14" x14ac:dyDescent="0.25">
      <c r="A55">
        <v>56</v>
      </c>
      <c r="B55">
        <v>1</v>
      </c>
      <c r="C55">
        <v>2</v>
      </c>
      <c r="D55" s="1" t="s">
        <v>131</v>
      </c>
      <c r="E55" s="1" t="s">
        <v>113</v>
      </c>
      <c r="F55" s="1" t="s">
        <v>73</v>
      </c>
      <c r="G55">
        <v>0</v>
      </c>
      <c r="H55" s="1" t="s">
        <v>39</v>
      </c>
      <c r="I55" s="1" t="s">
        <v>17</v>
      </c>
      <c r="J55" s="1" t="s">
        <v>52</v>
      </c>
      <c r="K55" s="1" t="s">
        <v>52</v>
      </c>
      <c r="L55" s="1" t="s">
        <v>0</v>
      </c>
      <c r="M55" s="1" t="s">
        <v>0</v>
      </c>
      <c r="N55">
        <v>0</v>
      </c>
    </row>
    <row r="56" spans="1:14" x14ac:dyDescent="0.25">
      <c r="A56">
        <v>53</v>
      </c>
      <c r="B56">
        <v>1</v>
      </c>
      <c r="C56">
        <v>4</v>
      </c>
      <c r="D56" s="1" t="s">
        <v>171</v>
      </c>
      <c r="E56" s="1" t="s">
        <v>17</v>
      </c>
      <c r="F56" s="1" t="s">
        <v>17</v>
      </c>
      <c r="G56">
        <v>0</v>
      </c>
      <c r="H56" s="1" t="s">
        <v>77</v>
      </c>
      <c r="I56" s="1" t="s">
        <v>17</v>
      </c>
      <c r="J56" s="1" t="s">
        <v>17</v>
      </c>
      <c r="K56" s="1" t="s">
        <v>0</v>
      </c>
      <c r="L56" s="1" t="s">
        <v>0</v>
      </c>
      <c r="M56" s="1" t="s">
        <v>0</v>
      </c>
      <c r="N56">
        <v>1</v>
      </c>
    </row>
    <row r="57" spans="1:14" x14ac:dyDescent="0.25">
      <c r="A57">
        <v>68</v>
      </c>
      <c r="B57">
        <v>1</v>
      </c>
      <c r="C57">
        <v>4</v>
      </c>
      <c r="D57" s="1" t="s">
        <v>84</v>
      </c>
      <c r="E57" s="1" t="s">
        <v>17</v>
      </c>
      <c r="F57" s="1" t="s">
        <v>17</v>
      </c>
      <c r="G57">
        <v>0</v>
      </c>
      <c r="H57" s="1" t="s">
        <v>15</v>
      </c>
      <c r="I57" s="1" t="s">
        <v>73</v>
      </c>
      <c r="J57" s="1" t="s">
        <v>53</v>
      </c>
      <c r="K57" s="1" t="s">
        <v>52</v>
      </c>
      <c r="L57" s="1" t="s">
        <v>0</v>
      </c>
      <c r="M57" s="1" t="s">
        <v>0</v>
      </c>
      <c r="N57">
        <v>2</v>
      </c>
    </row>
    <row r="58" spans="1:14" x14ac:dyDescent="0.25">
      <c r="A58">
        <v>53</v>
      </c>
      <c r="B58">
        <v>1</v>
      </c>
      <c r="C58">
        <v>4</v>
      </c>
      <c r="D58" s="1" t="s">
        <v>108</v>
      </c>
      <c r="E58" s="1" t="s">
        <v>17</v>
      </c>
      <c r="F58" s="1" t="s">
        <v>0</v>
      </c>
      <c r="G58">
        <v>1</v>
      </c>
      <c r="H58" s="1" t="s">
        <v>22</v>
      </c>
      <c r="I58" s="1" t="s">
        <v>73</v>
      </c>
      <c r="J58" s="1" t="s">
        <v>238</v>
      </c>
      <c r="K58" s="1" t="s">
        <v>52</v>
      </c>
      <c r="L58" s="1" t="s">
        <v>0</v>
      </c>
      <c r="M58" s="1" t="s">
        <v>0</v>
      </c>
      <c r="N58">
        <v>2</v>
      </c>
    </row>
    <row r="59" spans="1:14" x14ac:dyDescent="0.25">
      <c r="A59">
        <v>60</v>
      </c>
      <c r="B59">
        <v>1</v>
      </c>
      <c r="C59">
        <v>3</v>
      </c>
      <c r="D59" s="1" t="s">
        <v>0</v>
      </c>
      <c r="E59" s="1" t="s">
        <v>291</v>
      </c>
      <c r="F59" s="1" t="s">
        <v>73</v>
      </c>
      <c r="G59">
        <v>1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>
        <v>3</v>
      </c>
    </row>
    <row r="60" spans="1:14" x14ac:dyDescent="0.25">
      <c r="A60">
        <v>62</v>
      </c>
      <c r="B60">
        <v>1</v>
      </c>
      <c r="C60">
        <v>2</v>
      </c>
      <c r="D60" s="1" t="s">
        <v>0</v>
      </c>
      <c r="E60" s="1" t="s">
        <v>17</v>
      </c>
      <c r="F60" s="1" t="s">
        <v>17</v>
      </c>
      <c r="G60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>
        <v>0</v>
      </c>
    </row>
    <row r="61" spans="1:14" x14ac:dyDescent="0.25">
      <c r="A61">
        <v>59</v>
      </c>
      <c r="B61">
        <v>1</v>
      </c>
      <c r="C61">
        <v>4</v>
      </c>
      <c r="D61" s="1" t="s">
        <v>55</v>
      </c>
      <c r="E61" s="1" t="s">
        <v>17</v>
      </c>
      <c r="F61" s="1" t="s">
        <v>73</v>
      </c>
      <c r="G61">
        <v>2</v>
      </c>
      <c r="H61" s="1" t="s">
        <v>19</v>
      </c>
      <c r="I61" s="1" t="s">
        <v>73</v>
      </c>
      <c r="J61" s="1" t="s">
        <v>17</v>
      </c>
      <c r="K61" s="1" t="s">
        <v>0</v>
      </c>
      <c r="L61" s="1" t="s">
        <v>0</v>
      </c>
      <c r="M61" s="1" t="s">
        <v>139</v>
      </c>
      <c r="N61">
        <v>1</v>
      </c>
    </row>
    <row r="62" spans="1:14" x14ac:dyDescent="0.25">
      <c r="A62">
        <v>51</v>
      </c>
      <c r="B62">
        <v>1</v>
      </c>
      <c r="C62">
        <v>4</v>
      </c>
      <c r="D62" s="1" t="s">
        <v>0</v>
      </c>
      <c r="E62" s="1" t="s">
        <v>110</v>
      </c>
      <c r="F62" s="1" t="s">
        <v>73</v>
      </c>
      <c r="G62">
        <v>2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>
        <v>0</v>
      </c>
    </row>
    <row r="63" spans="1:14" x14ac:dyDescent="0.25">
      <c r="A63">
        <v>61</v>
      </c>
      <c r="B63">
        <v>1</v>
      </c>
      <c r="C63">
        <v>4</v>
      </c>
      <c r="D63" s="1" t="s">
        <v>32</v>
      </c>
      <c r="E63" s="1" t="s">
        <v>17</v>
      </c>
      <c r="F63" s="1" t="s">
        <v>0</v>
      </c>
      <c r="G63">
        <v>0</v>
      </c>
      <c r="H63" s="1" t="s">
        <v>129</v>
      </c>
      <c r="I63" s="1" t="s">
        <v>73</v>
      </c>
      <c r="J63" s="1" t="s">
        <v>52</v>
      </c>
      <c r="K63" s="1" t="s">
        <v>53</v>
      </c>
      <c r="L63" s="1" t="s">
        <v>0</v>
      </c>
      <c r="M63" s="1" t="s">
        <v>0</v>
      </c>
      <c r="N63">
        <v>2</v>
      </c>
    </row>
    <row r="64" spans="1:14" x14ac:dyDescent="0.25">
      <c r="A64">
        <v>57</v>
      </c>
      <c r="B64">
        <v>1</v>
      </c>
      <c r="C64">
        <v>4</v>
      </c>
      <c r="D64" s="1" t="s">
        <v>15</v>
      </c>
      <c r="E64" s="1" t="s">
        <v>292</v>
      </c>
      <c r="F64" s="1" t="s">
        <v>0</v>
      </c>
      <c r="G64">
        <v>1</v>
      </c>
      <c r="H64" s="1" t="s">
        <v>126</v>
      </c>
      <c r="I64" s="1" t="s">
        <v>73</v>
      </c>
      <c r="J64" s="1" t="s">
        <v>52</v>
      </c>
      <c r="K64" s="1" t="s">
        <v>52</v>
      </c>
      <c r="L64" s="1" t="s">
        <v>0</v>
      </c>
      <c r="M64" s="1" t="s">
        <v>0</v>
      </c>
      <c r="N64">
        <v>1</v>
      </c>
    </row>
    <row r="65" spans="1:14" x14ac:dyDescent="0.25">
      <c r="A65">
        <v>56</v>
      </c>
      <c r="B65">
        <v>1</v>
      </c>
      <c r="C65">
        <v>3</v>
      </c>
      <c r="D65" s="1" t="s">
        <v>23</v>
      </c>
      <c r="E65" s="1" t="s">
        <v>17</v>
      </c>
      <c r="F65" s="1" t="s">
        <v>17</v>
      </c>
      <c r="G65">
        <v>2</v>
      </c>
      <c r="H65" s="1" t="s">
        <v>269</v>
      </c>
      <c r="I65" s="1" t="s">
        <v>73</v>
      </c>
      <c r="J65" s="1" t="s">
        <v>268</v>
      </c>
      <c r="K65" s="1" t="s">
        <v>0</v>
      </c>
      <c r="L65" s="1" t="s">
        <v>0</v>
      </c>
      <c r="M65" s="1" t="s">
        <v>0</v>
      </c>
      <c r="N65">
        <v>4</v>
      </c>
    </row>
    <row r="66" spans="1:14" x14ac:dyDescent="0.25">
      <c r="A66">
        <v>58</v>
      </c>
      <c r="B66">
        <v>1</v>
      </c>
      <c r="C66">
        <v>2</v>
      </c>
      <c r="D66" s="1" t="s">
        <v>171</v>
      </c>
      <c r="E66" s="1" t="s">
        <v>17</v>
      </c>
      <c r="F66" s="1" t="s">
        <v>73</v>
      </c>
      <c r="G66">
        <v>0</v>
      </c>
      <c r="H66" s="1" t="s">
        <v>32</v>
      </c>
      <c r="I66" s="1" t="s">
        <v>73</v>
      </c>
      <c r="J66" s="1" t="s">
        <v>52</v>
      </c>
      <c r="K66" s="1" t="s">
        <v>52</v>
      </c>
      <c r="L66" s="1" t="s">
        <v>0</v>
      </c>
      <c r="M66" s="1" t="s">
        <v>0</v>
      </c>
      <c r="N66">
        <v>2</v>
      </c>
    </row>
    <row r="67" spans="1:14" x14ac:dyDescent="0.25">
      <c r="A67">
        <v>69</v>
      </c>
      <c r="B67">
        <v>1</v>
      </c>
      <c r="C67">
        <v>3</v>
      </c>
      <c r="D67" s="1" t="s">
        <v>22</v>
      </c>
      <c r="E67" s="1" t="s">
        <v>17</v>
      </c>
      <c r="F67" s="1" t="s">
        <v>0</v>
      </c>
      <c r="G67">
        <v>1</v>
      </c>
      <c r="H67" s="1" t="s">
        <v>106</v>
      </c>
      <c r="I67" s="1" t="s">
        <v>17</v>
      </c>
      <c r="J67" s="1" t="s">
        <v>268</v>
      </c>
      <c r="K67" s="1" t="s">
        <v>53</v>
      </c>
      <c r="L67" s="1" t="s">
        <v>0</v>
      </c>
      <c r="M67" s="1" t="s">
        <v>0</v>
      </c>
      <c r="N67">
        <v>2</v>
      </c>
    </row>
    <row r="68" spans="1:14" x14ac:dyDescent="0.25">
      <c r="A68">
        <v>67</v>
      </c>
      <c r="B68">
        <v>1</v>
      </c>
      <c r="C68">
        <v>1</v>
      </c>
      <c r="D68" s="1" t="s">
        <v>59</v>
      </c>
      <c r="E68" s="1" t="s">
        <v>165</v>
      </c>
      <c r="F68" s="1" t="s">
        <v>73</v>
      </c>
      <c r="G68">
        <v>0</v>
      </c>
      <c r="H68" s="1" t="s">
        <v>35</v>
      </c>
      <c r="I68" s="1" t="s">
        <v>17</v>
      </c>
      <c r="J68" s="1" t="s">
        <v>268</v>
      </c>
      <c r="K68" s="1" t="s">
        <v>73</v>
      </c>
      <c r="L68" s="1" t="s">
        <v>0</v>
      </c>
      <c r="M68" s="1" t="s">
        <v>0</v>
      </c>
      <c r="N68">
        <v>3</v>
      </c>
    </row>
    <row r="69" spans="1:14" x14ac:dyDescent="0.25">
      <c r="A69">
        <v>58</v>
      </c>
      <c r="B69">
        <v>1</v>
      </c>
      <c r="C69">
        <v>4</v>
      </c>
      <c r="D69" s="1" t="s">
        <v>19</v>
      </c>
      <c r="E69" s="1" t="s">
        <v>17</v>
      </c>
      <c r="F69" s="1" t="s">
        <v>17</v>
      </c>
      <c r="G69">
        <v>2</v>
      </c>
      <c r="H69" s="1" t="s">
        <v>77</v>
      </c>
      <c r="I69" s="1" t="s">
        <v>73</v>
      </c>
      <c r="J69" s="1" t="s">
        <v>238</v>
      </c>
      <c r="K69" s="1" t="s">
        <v>53</v>
      </c>
      <c r="L69" s="1" t="s">
        <v>0</v>
      </c>
      <c r="M69" s="1" t="s">
        <v>139</v>
      </c>
      <c r="N69">
        <v>1</v>
      </c>
    </row>
    <row r="70" spans="1:14" x14ac:dyDescent="0.25">
      <c r="A70">
        <v>65</v>
      </c>
      <c r="B70">
        <v>1</v>
      </c>
      <c r="C70">
        <v>4</v>
      </c>
      <c r="D70" s="1" t="s">
        <v>0</v>
      </c>
      <c r="E70" s="1" t="s">
        <v>17</v>
      </c>
      <c r="F70" s="1" t="s">
        <v>17</v>
      </c>
      <c r="G70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>
        <v>1</v>
      </c>
    </row>
    <row r="71" spans="1:14" x14ac:dyDescent="0.25">
      <c r="A71">
        <v>63</v>
      </c>
      <c r="B71">
        <v>1</v>
      </c>
      <c r="C71">
        <v>2</v>
      </c>
      <c r="D71" s="1" t="s">
        <v>0</v>
      </c>
      <c r="E71" s="1" t="s">
        <v>157</v>
      </c>
      <c r="F71" s="1" t="s">
        <v>73</v>
      </c>
      <c r="G71">
        <v>1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>
        <v>1</v>
      </c>
    </row>
    <row r="72" spans="1:14" x14ac:dyDescent="0.25">
      <c r="A72">
        <v>55</v>
      </c>
      <c r="B72">
        <v>1</v>
      </c>
      <c r="C72">
        <v>2</v>
      </c>
      <c r="D72" s="1" t="s">
        <v>32</v>
      </c>
      <c r="E72" s="1" t="s">
        <v>41</v>
      </c>
      <c r="F72" s="1" t="s">
        <v>73</v>
      </c>
      <c r="G72">
        <v>1</v>
      </c>
      <c r="H72" s="1" t="s">
        <v>47</v>
      </c>
      <c r="I72" s="1" t="s">
        <v>17</v>
      </c>
      <c r="J72" s="1" t="s">
        <v>0</v>
      </c>
      <c r="K72" s="1" t="s">
        <v>0</v>
      </c>
      <c r="L72" s="1" t="s">
        <v>0</v>
      </c>
      <c r="M72" s="1" t="s">
        <v>0</v>
      </c>
      <c r="N72">
        <v>0</v>
      </c>
    </row>
    <row r="73" spans="1:14" x14ac:dyDescent="0.25">
      <c r="A73">
        <v>57</v>
      </c>
      <c r="B73">
        <v>1</v>
      </c>
      <c r="C73">
        <v>4</v>
      </c>
      <c r="D73" s="1" t="s">
        <v>22</v>
      </c>
      <c r="E73" s="1" t="s">
        <v>41</v>
      </c>
      <c r="F73" s="1" t="s">
        <v>17</v>
      </c>
      <c r="G73">
        <v>1</v>
      </c>
      <c r="H73" s="1" t="s">
        <v>92</v>
      </c>
      <c r="I73" s="1" t="s">
        <v>73</v>
      </c>
      <c r="J73" s="1" t="s">
        <v>52</v>
      </c>
      <c r="K73" s="1" t="s">
        <v>52</v>
      </c>
      <c r="L73" s="1" t="s">
        <v>0</v>
      </c>
      <c r="M73" s="1" t="s">
        <v>25</v>
      </c>
      <c r="N73">
        <v>2</v>
      </c>
    </row>
    <row r="74" spans="1:14" x14ac:dyDescent="0.25">
      <c r="A74">
        <v>65</v>
      </c>
      <c r="B74">
        <v>1</v>
      </c>
      <c r="C74">
        <v>1</v>
      </c>
      <c r="D74" s="1" t="s">
        <v>0</v>
      </c>
      <c r="E74" s="1" t="s">
        <v>293</v>
      </c>
      <c r="F74" s="1" t="s">
        <v>17</v>
      </c>
      <c r="G74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>
        <v>0</v>
      </c>
    </row>
    <row r="75" spans="1:14" x14ac:dyDescent="0.25">
      <c r="A75">
        <v>54</v>
      </c>
      <c r="B75">
        <v>1</v>
      </c>
      <c r="C75">
        <v>4</v>
      </c>
      <c r="D75" s="1" t="s">
        <v>97</v>
      </c>
      <c r="E75" s="1" t="s">
        <v>44</v>
      </c>
      <c r="F75" s="1" t="s">
        <v>17</v>
      </c>
      <c r="G75">
        <v>0</v>
      </c>
      <c r="H75" s="1" t="s">
        <v>22</v>
      </c>
      <c r="I75" s="1" t="s">
        <v>73</v>
      </c>
      <c r="J75" s="1" t="s">
        <v>53</v>
      </c>
      <c r="K75" s="1" t="s">
        <v>52</v>
      </c>
      <c r="L75" s="1" t="s">
        <v>0</v>
      </c>
      <c r="M75" s="1" t="s">
        <v>0</v>
      </c>
      <c r="N75">
        <v>3</v>
      </c>
    </row>
    <row r="76" spans="1:14" x14ac:dyDescent="0.25">
      <c r="A76">
        <v>72</v>
      </c>
      <c r="B76">
        <v>1</v>
      </c>
      <c r="C76">
        <v>3</v>
      </c>
      <c r="D76" s="1" t="s">
        <v>19</v>
      </c>
      <c r="E76" s="1" t="s">
        <v>41</v>
      </c>
      <c r="F76" s="1" t="s">
        <v>17</v>
      </c>
      <c r="G76">
        <v>0</v>
      </c>
      <c r="H76" s="1" t="s">
        <v>201</v>
      </c>
      <c r="I76" s="1" t="s">
        <v>73</v>
      </c>
      <c r="J76" s="1" t="s">
        <v>73</v>
      </c>
      <c r="K76" s="1" t="s">
        <v>52</v>
      </c>
      <c r="L76" s="1" t="s">
        <v>0</v>
      </c>
      <c r="M76" s="1" t="s">
        <v>0</v>
      </c>
      <c r="N76">
        <v>3</v>
      </c>
    </row>
    <row r="77" spans="1:14" x14ac:dyDescent="0.25">
      <c r="A77">
        <v>75</v>
      </c>
      <c r="B77">
        <v>1</v>
      </c>
      <c r="C77">
        <v>4</v>
      </c>
      <c r="D77" s="1" t="s">
        <v>23</v>
      </c>
      <c r="E77" s="1" t="s">
        <v>289</v>
      </c>
      <c r="F77" s="1" t="s">
        <v>73</v>
      </c>
      <c r="G77">
        <v>1</v>
      </c>
      <c r="H77" s="1" t="s">
        <v>129</v>
      </c>
      <c r="I77" s="1" t="s">
        <v>17</v>
      </c>
      <c r="J77" s="1" t="s">
        <v>17</v>
      </c>
      <c r="K77" s="1" t="s">
        <v>0</v>
      </c>
      <c r="L77" s="1" t="s">
        <v>0</v>
      </c>
      <c r="M77" s="1" t="s">
        <v>139</v>
      </c>
      <c r="N77">
        <v>1</v>
      </c>
    </row>
    <row r="78" spans="1:14" x14ac:dyDescent="0.25">
      <c r="A78">
        <v>49</v>
      </c>
      <c r="B78">
        <v>1</v>
      </c>
      <c r="C78">
        <v>1</v>
      </c>
      <c r="D78" s="1" t="s">
        <v>15</v>
      </c>
      <c r="E78" s="1" t="s">
        <v>17</v>
      </c>
      <c r="F78" s="1" t="s">
        <v>17</v>
      </c>
      <c r="G78">
        <v>1</v>
      </c>
      <c r="H78" s="1" t="s">
        <v>69</v>
      </c>
      <c r="I78" s="1" t="s">
        <v>17</v>
      </c>
      <c r="J78" s="1" t="s">
        <v>53</v>
      </c>
      <c r="K78" s="1" t="s">
        <v>52</v>
      </c>
      <c r="L78" s="1" t="s">
        <v>0</v>
      </c>
      <c r="M78" s="1" t="s">
        <v>0</v>
      </c>
      <c r="N78">
        <v>2</v>
      </c>
    </row>
    <row r="79" spans="1:14" x14ac:dyDescent="0.25">
      <c r="A79">
        <v>51</v>
      </c>
      <c r="B79">
        <v>1</v>
      </c>
      <c r="C79">
        <v>3</v>
      </c>
      <c r="D79" s="1" t="s">
        <v>0</v>
      </c>
      <c r="E79" s="1" t="s">
        <v>78</v>
      </c>
      <c r="F79" s="1" t="s">
        <v>17</v>
      </c>
      <c r="G79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>
        <v>3</v>
      </c>
    </row>
    <row r="80" spans="1:14" x14ac:dyDescent="0.25">
      <c r="A80">
        <v>60</v>
      </c>
      <c r="B80">
        <v>1</v>
      </c>
      <c r="C80">
        <v>4</v>
      </c>
      <c r="D80" s="1" t="s">
        <v>59</v>
      </c>
      <c r="E80" s="1" t="s">
        <v>137</v>
      </c>
      <c r="F80" s="1" t="s">
        <v>17</v>
      </c>
      <c r="G80">
        <v>0</v>
      </c>
      <c r="H80" s="1" t="s">
        <v>32</v>
      </c>
      <c r="I80" s="1" t="s">
        <v>73</v>
      </c>
      <c r="J80" s="1" t="s">
        <v>268</v>
      </c>
      <c r="K80" s="1" t="s">
        <v>52</v>
      </c>
      <c r="L80" s="1" t="s">
        <v>0</v>
      </c>
      <c r="M80" s="1" t="s">
        <v>0</v>
      </c>
      <c r="N80">
        <v>2</v>
      </c>
    </row>
    <row r="81" spans="1:14" x14ac:dyDescent="0.25">
      <c r="A81">
        <v>64</v>
      </c>
      <c r="B81">
        <v>0</v>
      </c>
      <c r="C81">
        <v>4</v>
      </c>
      <c r="D81" s="1" t="s">
        <v>59</v>
      </c>
      <c r="E81" s="1" t="s">
        <v>125</v>
      </c>
      <c r="F81" s="1" t="s">
        <v>17</v>
      </c>
      <c r="G81">
        <v>0</v>
      </c>
      <c r="H81" s="1" t="s">
        <v>22</v>
      </c>
      <c r="I81" s="1" t="s">
        <v>73</v>
      </c>
      <c r="J81" s="1" t="s">
        <v>73</v>
      </c>
      <c r="K81" s="1" t="s">
        <v>52</v>
      </c>
      <c r="L81" s="1" t="s">
        <v>0</v>
      </c>
      <c r="M81" s="1" t="s">
        <v>139</v>
      </c>
      <c r="N81">
        <v>1</v>
      </c>
    </row>
    <row r="82" spans="1:14" x14ac:dyDescent="0.25">
      <c r="A82">
        <v>58</v>
      </c>
      <c r="B82">
        <v>1</v>
      </c>
      <c r="C82">
        <v>4</v>
      </c>
      <c r="D82" s="1" t="s">
        <v>16</v>
      </c>
      <c r="E82" s="1" t="s">
        <v>294</v>
      </c>
      <c r="F82" s="1" t="s">
        <v>73</v>
      </c>
      <c r="G82">
        <v>0</v>
      </c>
      <c r="H82" s="1" t="s">
        <v>295</v>
      </c>
      <c r="I82" s="1" t="s">
        <v>17</v>
      </c>
      <c r="J82" s="1" t="s">
        <v>73</v>
      </c>
      <c r="K82" s="1" t="s">
        <v>53</v>
      </c>
      <c r="L82" s="1" t="s">
        <v>0</v>
      </c>
      <c r="M82" s="1" t="s">
        <v>0</v>
      </c>
      <c r="N82">
        <v>0</v>
      </c>
    </row>
    <row r="83" spans="1:14" x14ac:dyDescent="0.25">
      <c r="A83">
        <v>61</v>
      </c>
      <c r="B83">
        <v>1</v>
      </c>
      <c r="C83">
        <v>4</v>
      </c>
      <c r="D83" s="1" t="s">
        <v>72</v>
      </c>
      <c r="E83" s="1" t="s">
        <v>76</v>
      </c>
      <c r="F83" s="1" t="s">
        <v>17</v>
      </c>
      <c r="G83">
        <v>0</v>
      </c>
      <c r="H83" s="1" t="s">
        <v>126</v>
      </c>
      <c r="I83" s="1" t="s">
        <v>73</v>
      </c>
      <c r="J83" s="1" t="s">
        <v>53</v>
      </c>
      <c r="K83" s="1" t="s">
        <v>53</v>
      </c>
      <c r="L83" s="1" t="s">
        <v>0</v>
      </c>
      <c r="M83" s="1" t="s">
        <v>0</v>
      </c>
      <c r="N83">
        <v>2</v>
      </c>
    </row>
    <row r="84" spans="1:14" x14ac:dyDescent="0.25">
      <c r="A84">
        <v>67</v>
      </c>
      <c r="B84">
        <v>1</v>
      </c>
      <c r="C84">
        <v>4</v>
      </c>
      <c r="D84" s="1" t="s">
        <v>21</v>
      </c>
      <c r="E84" s="1" t="s">
        <v>296</v>
      </c>
      <c r="F84" s="1" t="s">
        <v>73</v>
      </c>
      <c r="G84">
        <v>1</v>
      </c>
      <c r="H84" s="1" t="s">
        <v>15</v>
      </c>
      <c r="I84" s="1" t="s">
        <v>73</v>
      </c>
      <c r="J84" s="1" t="s">
        <v>17</v>
      </c>
      <c r="K84" s="1" t="s">
        <v>52</v>
      </c>
      <c r="L84" s="1" t="s">
        <v>0</v>
      </c>
      <c r="M84" s="1" t="s">
        <v>0</v>
      </c>
      <c r="N84">
        <v>2</v>
      </c>
    </row>
    <row r="85" spans="1:14" x14ac:dyDescent="0.25">
      <c r="A85">
        <v>62</v>
      </c>
      <c r="B85">
        <v>1</v>
      </c>
      <c r="C85">
        <v>4</v>
      </c>
      <c r="D85" s="1" t="s">
        <v>111</v>
      </c>
      <c r="E85" s="1" t="s">
        <v>68</v>
      </c>
      <c r="F85" s="1" t="s">
        <v>17</v>
      </c>
      <c r="G85">
        <v>0</v>
      </c>
      <c r="H85" s="1" t="s">
        <v>15</v>
      </c>
      <c r="I85" s="1" t="s">
        <v>73</v>
      </c>
      <c r="J85" s="1" t="s">
        <v>73</v>
      </c>
      <c r="K85" s="1" t="s">
        <v>52</v>
      </c>
      <c r="L85" s="1" t="s">
        <v>0</v>
      </c>
      <c r="M85" s="1" t="s">
        <v>0</v>
      </c>
      <c r="N85">
        <v>2</v>
      </c>
    </row>
    <row r="86" spans="1:14" x14ac:dyDescent="0.25">
      <c r="A86">
        <v>65</v>
      </c>
      <c r="B86">
        <v>1</v>
      </c>
      <c r="C86">
        <v>4</v>
      </c>
      <c r="D86" s="1" t="s">
        <v>97</v>
      </c>
      <c r="E86" s="1" t="s">
        <v>195</v>
      </c>
      <c r="F86" s="1" t="s">
        <v>17</v>
      </c>
      <c r="G86">
        <v>0</v>
      </c>
      <c r="H86" s="1" t="s">
        <v>22</v>
      </c>
      <c r="I86" s="1" t="s">
        <v>73</v>
      </c>
      <c r="J86" s="1" t="s">
        <v>297</v>
      </c>
      <c r="K86" s="1" t="s">
        <v>53</v>
      </c>
      <c r="L86" s="1" t="s">
        <v>0</v>
      </c>
      <c r="M86" s="1" t="s">
        <v>0</v>
      </c>
      <c r="N86">
        <v>4</v>
      </c>
    </row>
    <row r="87" spans="1:14" x14ac:dyDescent="0.25">
      <c r="A87">
        <v>63</v>
      </c>
      <c r="B87">
        <v>1</v>
      </c>
      <c r="C87">
        <v>4</v>
      </c>
      <c r="D87" s="1" t="s">
        <v>15</v>
      </c>
      <c r="E87" s="1" t="s">
        <v>46</v>
      </c>
      <c r="F87" s="1" t="s">
        <v>17</v>
      </c>
      <c r="G87">
        <v>0</v>
      </c>
      <c r="H87" s="1" t="s">
        <v>84</v>
      </c>
      <c r="I87" s="1" t="s">
        <v>73</v>
      </c>
      <c r="J87" s="1" t="s">
        <v>52</v>
      </c>
      <c r="K87" s="1" t="s">
        <v>52</v>
      </c>
      <c r="L87" s="1" t="s">
        <v>0</v>
      </c>
      <c r="M87" s="1" t="s">
        <v>0</v>
      </c>
      <c r="N87">
        <v>2</v>
      </c>
    </row>
    <row r="88" spans="1:14" x14ac:dyDescent="0.25">
      <c r="A88">
        <v>69</v>
      </c>
      <c r="B88">
        <v>1</v>
      </c>
      <c r="C88">
        <v>4</v>
      </c>
      <c r="D88" s="1" t="s">
        <v>22</v>
      </c>
      <c r="E88" s="1" t="s">
        <v>154</v>
      </c>
      <c r="F88" s="1" t="s">
        <v>17</v>
      </c>
      <c r="G88">
        <v>1</v>
      </c>
      <c r="H88" s="1" t="s">
        <v>22</v>
      </c>
      <c r="I88" s="1" t="s">
        <v>73</v>
      </c>
      <c r="J88" s="1" t="s">
        <v>52</v>
      </c>
      <c r="K88" s="1" t="s">
        <v>0</v>
      </c>
      <c r="L88" s="1" t="s">
        <v>0</v>
      </c>
      <c r="M88" s="1" t="s">
        <v>0</v>
      </c>
      <c r="N88">
        <v>3</v>
      </c>
    </row>
    <row r="89" spans="1:14" x14ac:dyDescent="0.25">
      <c r="A89">
        <v>51</v>
      </c>
      <c r="B89">
        <v>1</v>
      </c>
      <c r="C89">
        <v>4</v>
      </c>
      <c r="D89" s="1" t="s">
        <v>0</v>
      </c>
      <c r="E89" s="1" t="s">
        <v>130</v>
      </c>
      <c r="F89" s="1" t="s">
        <v>73</v>
      </c>
      <c r="G89">
        <v>1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>
        <v>0</v>
      </c>
    </row>
    <row r="90" spans="1:14" x14ac:dyDescent="0.25">
      <c r="A90">
        <v>62</v>
      </c>
      <c r="B90">
        <v>1</v>
      </c>
      <c r="C90">
        <v>4</v>
      </c>
      <c r="D90" s="1" t="s">
        <v>65</v>
      </c>
      <c r="E90" s="1" t="s">
        <v>140</v>
      </c>
      <c r="F90" s="1" t="s">
        <v>73</v>
      </c>
      <c r="G90">
        <v>0</v>
      </c>
      <c r="H90" s="1" t="s">
        <v>50</v>
      </c>
      <c r="I90" s="1" t="s">
        <v>73</v>
      </c>
      <c r="J90" s="1" t="s">
        <v>53</v>
      </c>
      <c r="K90" s="1" t="s">
        <v>53</v>
      </c>
      <c r="L90" s="1" t="s">
        <v>0</v>
      </c>
      <c r="M90" s="1" t="s">
        <v>0</v>
      </c>
      <c r="N90">
        <v>1</v>
      </c>
    </row>
    <row r="91" spans="1:14" x14ac:dyDescent="0.25">
      <c r="A91">
        <v>55</v>
      </c>
      <c r="B91">
        <v>1</v>
      </c>
      <c r="C91">
        <v>3</v>
      </c>
      <c r="D91" s="1" t="s">
        <v>0</v>
      </c>
      <c r="E91" s="1" t="s">
        <v>88</v>
      </c>
      <c r="F91" s="1" t="s">
        <v>73</v>
      </c>
      <c r="G91">
        <v>1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>
        <v>1</v>
      </c>
    </row>
    <row r="92" spans="1:14" x14ac:dyDescent="0.25">
      <c r="A92">
        <v>75</v>
      </c>
      <c r="B92">
        <v>1</v>
      </c>
      <c r="C92">
        <v>4</v>
      </c>
      <c r="D92" s="1" t="s">
        <v>97</v>
      </c>
      <c r="E92" s="1" t="s">
        <v>33</v>
      </c>
      <c r="F92" s="1" t="s">
        <v>17</v>
      </c>
      <c r="G92">
        <v>0</v>
      </c>
      <c r="H92" s="1" t="s">
        <v>50</v>
      </c>
      <c r="I92" s="1" t="s">
        <v>73</v>
      </c>
      <c r="J92" s="1" t="s">
        <v>53</v>
      </c>
      <c r="K92" s="1" t="s">
        <v>52</v>
      </c>
      <c r="L92" s="1" t="s">
        <v>0</v>
      </c>
      <c r="M92" s="1" t="s">
        <v>0</v>
      </c>
      <c r="N92">
        <v>3</v>
      </c>
    </row>
    <row r="93" spans="1:14" x14ac:dyDescent="0.25">
      <c r="A93">
        <v>40</v>
      </c>
      <c r="B93">
        <v>1</v>
      </c>
      <c r="C93">
        <v>3</v>
      </c>
      <c r="D93" s="1" t="s">
        <v>77</v>
      </c>
      <c r="E93" s="1" t="s">
        <v>120</v>
      </c>
      <c r="F93" s="1" t="s">
        <v>17</v>
      </c>
      <c r="G93">
        <v>0</v>
      </c>
      <c r="H93" s="1" t="s">
        <v>249</v>
      </c>
      <c r="I93" s="1" t="s">
        <v>73</v>
      </c>
      <c r="J93" s="1" t="s">
        <v>17</v>
      </c>
      <c r="K93" s="1" t="s">
        <v>0</v>
      </c>
      <c r="L93" s="1" t="s">
        <v>0</v>
      </c>
      <c r="M93" s="1" t="s">
        <v>139</v>
      </c>
      <c r="N93">
        <v>0</v>
      </c>
    </row>
    <row r="94" spans="1:14" x14ac:dyDescent="0.25">
      <c r="A94">
        <v>67</v>
      </c>
      <c r="B94">
        <v>1</v>
      </c>
      <c r="C94">
        <v>4</v>
      </c>
      <c r="D94" s="1" t="s">
        <v>19</v>
      </c>
      <c r="E94" s="1" t="s">
        <v>17</v>
      </c>
      <c r="F94" s="1" t="s">
        <v>73</v>
      </c>
      <c r="G94">
        <v>0</v>
      </c>
      <c r="H94" s="1" t="s">
        <v>28</v>
      </c>
      <c r="I94" s="1" t="s">
        <v>17</v>
      </c>
      <c r="J94" s="1" t="s">
        <v>238</v>
      </c>
      <c r="K94" s="1" t="s">
        <v>53</v>
      </c>
      <c r="L94" s="1" t="s">
        <v>0</v>
      </c>
      <c r="M94" s="1" t="s">
        <v>0</v>
      </c>
      <c r="N94">
        <v>3</v>
      </c>
    </row>
    <row r="95" spans="1:14" x14ac:dyDescent="0.25">
      <c r="A95">
        <v>58</v>
      </c>
      <c r="B95">
        <v>1</v>
      </c>
      <c r="C95">
        <v>4</v>
      </c>
      <c r="D95" s="1" t="s">
        <v>32</v>
      </c>
      <c r="E95" s="1" t="s">
        <v>30</v>
      </c>
      <c r="F95" s="1" t="s">
        <v>17</v>
      </c>
      <c r="G95">
        <v>0</v>
      </c>
      <c r="H95" s="1" t="s">
        <v>32</v>
      </c>
      <c r="I95" s="1" t="s">
        <v>17</v>
      </c>
      <c r="J95" s="1" t="s">
        <v>17</v>
      </c>
      <c r="K95" s="1" t="s">
        <v>0</v>
      </c>
      <c r="L95" s="1" t="s">
        <v>0</v>
      </c>
      <c r="M95" s="1" t="s">
        <v>0</v>
      </c>
      <c r="N95">
        <v>1</v>
      </c>
    </row>
    <row r="96" spans="1:14" x14ac:dyDescent="0.25">
      <c r="A96">
        <v>60</v>
      </c>
      <c r="B96">
        <v>1</v>
      </c>
      <c r="C96">
        <v>4</v>
      </c>
      <c r="D96" s="1" t="s">
        <v>0</v>
      </c>
      <c r="E96" s="1" t="s">
        <v>128</v>
      </c>
      <c r="F96" s="1" t="s">
        <v>17</v>
      </c>
      <c r="G96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>
        <v>0</v>
      </c>
    </row>
    <row r="97" spans="1:14" x14ac:dyDescent="0.25">
      <c r="A97">
        <v>63</v>
      </c>
      <c r="B97">
        <v>1</v>
      </c>
      <c r="C97">
        <v>4</v>
      </c>
      <c r="D97" s="1" t="s">
        <v>21</v>
      </c>
      <c r="E97" s="1" t="s">
        <v>182</v>
      </c>
      <c r="F97" s="1" t="s">
        <v>73</v>
      </c>
      <c r="G97">
        <v>1</v>
      </c>
      <c r="H97" s="1" t="s">
        <v>298</v>
      </c>
      <c r="I97" s="1" t="s">
        <v>73</v>
      </c>
      <c r="J97" s="1" t="s">
        <v>52</v>
      </c>
      <c r="K97" s="1" t="s">
        <v>0</v>
      </c>
      <c r="L97" s="1" t="s">
        <v>0</v>
      </c>
      <c r="M97" s="1" t="s">
        <v>0</v>
      </c>
      <c r="N97">
        <v>3</v>
      </c>
    </row>
    <row r="98" spans="1:14" x14ac:dyDescent="0.25">
      <c r="A98">
        <v>35</v>
      </c>
      <c r="B98">
        <v>1</v>
      </c>
      <c r="C98">
        <v>3</v>
      </c>
      <c r="D98" s="1" t="s">
        <v>0</v>
      </c>
      <c r="E98" s="1" t="s">
        <v>39</v>
      </c>
      <c r="F98" s="1" t="s">
        <v>17</v>
      </c>
      <c r="G98">
        <v>1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>
        <v>0</v>
      </c>
    </row>
    <row r="99" spans="1:14" x14ac:dyDescent="0.25">
      <c r="A99">
        <v>62</v>
      </c>
      <c r="B99">
        <v>1</v>
      </c>
      <c r="C99">
        <v>1</v>
      </c>
      <c r="D99" s="1" t="s">
        <v>50</v>
      </c>
      <c r="E99" s="1" t="s">
        <v>299</v>
      </c>
      <c r="F99" s="1" t="s">
        <v>17</v>
      </c>
      <c r="G99">
        <v>1</v>
      </c>
      <c r="H99" s="1" t="s">
        <v>28</v>
      </c>
      <c r="I99" s="1" t="s">
        <v>73</v>
      </c>
      <c r="J99" s="1" t="s">
        <v>0</v>
      </c>
      <c r="K99" s="1" t="s">
        <v>0</v>
      </c>
      <c r="L99" s="1" t="s">
        <v>0</v>
      </c>
      <c r="M99" s="1" t="s">
        <v>0</v>
      </c>
      <c r="N99">
        <v>1</v>
      </c>
    </row>
    <row r="100" spans="1:14" x14ac:dyDescent="0.25">
      <c r="A100">
        <v>43</v>
      </c>
      <c r="B100">
        <v>1</v>
      </c>
      <c r="C100">
        <v>4</v>
      </c>
      <c r="D100" s="1" t="s">
        <v>114</v>
      </c>
      <c r="E100" s="1" t="s">
        <v>17</v>
      </c>
      <c r="F100" s="1" t="s">
        <v>17</v>
      </c>
      <c r="G100">
        <v>0</v>
      </c>
      <c r="H100" s="1" t="s">
        <v>19</v>
      </c>
      <c r="I100" s="1" t="s">
        <v>17</v>
      </c>
      <c r="J100" s="1" t="s">
        <v>285</v>
      </c>
      <c r="K100" s="1" t="s">
        <v>73</v>
      </c>
      <c r="L100" s="1" t="s">
        <v>0</v>
      </c>
      <c r="M100" s="1" t="s">
        <v>0</v>
      </c>
      <c r="N100">
        <v>1</v>
      </c>
    </row>
    <row r="101" spans="1:14" x14ac:dyDescent="0.25">
      <c r="A101">
        <v>63</v>
      </c>
      <c r="B101">
        <v>1</v>
      </c>
      <c r="C101">
        <v>3</v>
      </c>
      <c r="D101" s="1" t="s">
        <v>15</v>
      </c>
      <c r="E101" s="1" t="s">
        <v>17</v>
      </c>
      <c r="F101" s="1" t="s">
        <v>73</v>
      </c>
      <c r="G101">
        <v>1</v>
      </c>
      <c r="H101" s="1" t="s">
        <v>21</v>
      </c>
      <c r="I101" s="1" t="s">
        <v>17</v>
      </c>
      <c r="J101" s="1" t="s">
        <v>53</v>
      </c>
      <c r="K101" s="1" t="s">
        <v>52</v>
      </c>
      <c r="L101" s="1" t="s">
        <v>0</v>
      </c>
      <c r="M101" s="1" t="s">
        <v>0</v>
      </c>
      <c r="N101">
        <v>0</v>
      </c>
    </row>
    <row r="102" spans="1:14" x14ac:dyDescent="0.25">
      <c r="A102">
        <v>68</v>
      </c>
      <c r="B102">
        <v>1</v>
      </c>
      <c r="C102">
        <v>3</v>
      </c>
      <c r="D102" s="1" t="s">
        <v>28</v>
      </c>
      <c r="E102" s="1" t="s">
        <v>128</v>
      </c>
      <c r="F102" s="1" t="s">
        <v>73</v>
      </c>
      <c r="G102">
        <v>0</v>
      </c>
      <c r="H102" s="1" t="s">
        <v>16</v>
      </c>
      <c r="I102" s="1" t="s">
        <v>17</v>
      </c>
      <c r="J102" s="1" t="s">
        <v>17</v>
      </c>
      <c r="K102" s="1" t="s">
        <v>0</v>
      </c>
      <c r="L102" s="1" t="s">
        <v>0</v>
      </c>
      <c r="M102" s="1" t="s">
        <v>25</v>
      </c>
      <c r="N102">
        <v>1</v>
      </c>
    </row>
    <row r="103" spans="1:14" x14ac:dyDescent="0.25">
      <c r="A103">
        <v>65</v>
      </c>
      <c r="B103">
        <v>1</v>
      </c>
      <c r="C103">
        <v>4</v>
      </c>
      <c r="D103" s="1" t="s">
        <v>28</v>
      </c>
      <c r="E103" s="1" t="s">
        <v>300</v>
      </c>
      <c r="F103" s="1" t="s">
        <v>17</v>
      </c>
      <c r="G103">
        <v>0</v>
      </c>
      <c r="H103" s="1" t="s">
        <v>19</v>
      </c>
      <c r="I103" s="1" t="s">
        <v>73</v>
      </c>
      <c r="J103" s="1" t="s">
        <v>238</v>
      </c>
      <c r="K103" s="1" t="s">
        <v>52</v>
      </c>
      <c r="L103" s="1" t="s">
        <v>0</v>
      </c>
      <c r="M103" s="1" t="s">
        <v>0</v>
      </c>
      <c r="N103">
        <v>3</v>
      </c>
    </row>
    <row r="104" spans="1:14" x14ac:dyDescent="0.25">
      <c r="A104">
        <v>48</v>
      </c>
      <c r="B104">
        <v>1</v>
      </c>
      <c r="C104">
        <v>3</v>
      </c>
      <c r="D104" s="1" t="s">
        <v>201</v>
      </c>
      <c r="E104" s="1" t="s">
        <v>17</v>
      </c>
      <c r="F104" s="1" t="s">
        <v>0</v>
      </c>
      <c r="G104">
        <v>1</v>
      </c>
      <c r="H104" s="1" t="s">
        <v>32</v>
      </c>
      <c r="I104" s="1" t="s">
        <v>73</v>
      </c>
      <c r="J104" s="1" t="s">
        <v>73</v>
      </c>
      <c r="K104" s="1" t="s">
        <v>53</v>
      </c>
      <c r="L104" s="1" t="s">
        <v>0</v>
      </c>
      <c r="M104" s="1" t="s">
        <v>0</v>
      </c>
      <c r="N104">
        <v>1</v>
      </c>
    </row>
    <row r="105" spans="1:14" x14ac:dyDescent="0.25">
      <c r="A105">
        <v>63</v>
      </c>
      <c r="B105">
        <v>1</v>
      </c>
      <c r="C105">
        <v>4</v>
      </c>
      <c r="D105" s="1" t="s">
        <v>215</v>
      </c>
      <c r="E105" s="1" t="s">
        <v>156</v>
      </c>
      <c r="F105" s="1" t="s">
        <v>17</v>
      </c>
      <c r="G105">
        <v>1</v>
      </c>
      <c r="H105" s="1" t="s">
        <v>206</v>
      </c>
      <c r="I105" s="1" t="s">
        <v>73</v>
      </c>
      <c r="J105" s="1" t="s">
        <v>73</v>
      </c>
      <c r="K105" s="1" t="s">
        <v>73</v>
      </c>
      <c r="L105" s="1" t="s">
        <v>0</v>
      </c>
      <c r="M105" s="1" t="s">
        <v>0</v>
      </c>
      <c r="N105">
        <v>1</v>
      </c>
    </row>
    <row r="106" spans="1:14" x14ac:dyDescent="0.25">
      <c r="A106">
        <v>64</v>
      </c>
      <c r="B106">
        <v>1</v>
      </c>
      <c r="C106">
        <v>4</v>
      </c>
      <c r="D106" s="1" t="s">
        <v>15</v>
      </c>
      <c r="E106" s="1" t="s">
        <v>63</v>
      </c>
      <c r="F106" s="1" t="s">
        <v>17</v>
      </c>
      <c r="G106">
        <v>1</v>
      </c>
      <c r="H106" s="1" t="s">
        <v>168</v>
      </c>
      <c r="I106" s="1" t="s">
        <v>17</v>
      </c>
      <c r="J106" s="1" t="s">
        <v>285</v>
      </c>
      <c r="K106" s="1" t="s">
        <v>52</v>
      </c>
      <c r="L106" s="1" t="s">
        <v>0</v>
      </c>
      <c r="M106" s="1" t="s">
        <v>0</v>
      </c>
      <c r="N106">
        <v>0</v>
      </c>
    </row>
    <row r="107" spans="1:14" x14ac:dyDescent="0.25">
      <c r="A107">
        <v>61</v>
      </c>
      <c r="B107">
        <v>1</v>
      </c>
      <c r="C107">
        <v>4</v>
      </c>
      <c r="D107" s="1" t="s">
        <v>19</v>
      </c>
      <c r="E107" s="1" t="s">
        <v>183</v>
      </c>
      <c r="F107" s="1" t="s">
        <v>17</v>
      </c>
      <c r="G107">
        <v>1</v>
      </c>
      <c r="H107" s="1" t="s">
        <v>111</v>
      </c>
      <c r="I107" s="1" t="s">
        <v>73</v>
      </c>
      <c r="J107" s="1" t="s">
        <v>297</v>
      </c>
      <c r="K107" s="1" t="s">
        <v>53</v>
      </c>
      <c r="L107" s="1" t="s">
        <v>0</v>
      </c>
      <c r="M107" s="1" t="s">
        <v>25</v>
      </c>
      <c r="N107">
        <v>3</v>
      </c>
    </row>
    <row r="108" spans="1:14" x14ac:dyDescent="0.25">
      <c r="A108">
        <v>50</v>
      </c>
      <c r="B108">
        <v>1</v>
      </c>
      <c r="C108">
        <v>4</v>
      </c>
      <c r="D108" s="1" t="s">
        <v>92</v>
      </c>
      <c r="E108" s="1" t="s">
        <v>301</v>
      </c>
      <c r="F108" s="1" t="s">
        <v>17</v>
      </c>
      <c r="G108">
        <v>2</v>
      </c>
      <c r="H108" s="1" t="s">
        <v>19</v>
      </c>
      <c r="I108" s="1" t="s">
        <v>73</v>
      </c>
      <c r="J108" s="1" t="s">
        <v>73</v>
      </c>
      <c r="K108" s="1" t="s">
        <v>73</v>
      </c>
      <c r="L108" s="1" t="s">
        <v>0</v>
      </c>
      <c r="M108" s="1" t="s">
        <v>139</v>
      </c>
      <c r="N108">
        <v>1</v>
      </c>
    </row>
    <row r="109" spans="1:14" x14ac:dyDescent="0.25">
      <c r="A109">
        <v>59</v>
      </c>
      <c r="B109">
        <v>1</v>
      </c>
      <c r="C109">
        <v>4</v>
      </c>
      <c r="D109" s="1" t="s">
        <v>131</v>
      </c>
      <c r="E109" s="1" t="s">
        <v>0</v>
      </c>
      <c r="F109" s="1" t="s">
        <v>17</v>
      </c>
      <c r="G109">
        <v>0</v>
      </c>
      <c r="H109" s="1" t="s">
        <v>185</v>
      </c>
      <c r="I109" s="1" t="s">
        <v>73</v>
      </c>
      <c r="J109" s="1" t="s">
        <v>73</v>
      </c>
      <c r="K109" s="1" t="s">
        <v>52</v>
      </c>
      <c r="L109" s="1" t="s">
        <v>0</v>
      </c>
      <c r="M109" s="1" t="s">
        <v>0</v>
      </c>
      <c r="N109">
        <v>1</v>
      </c>
    </row>
    <row r="110" spans="1:14" x14ac:dyDescent="0.25">
      <c r="A110">
        <v>55</v>
      </c>
      <c r="B110">
        <v>1</v>
      </c>
      <c r="C110">
        <v>4</v>
      </c>
      <c r="D110" s="1" t="s">
        <v>28</v>
      </c>
      <c r="E110" s="1" t="s">
        <v>21</v>
      </c>
      <c r="F110" s="1" t="s">
        <v>17</v>
      </c>
      <c r="G110">
        <v>1</v>
      </c>
      <c r="H110" s="1" t="s">
        <v>28</v>
      </c>
      <c r="I110" s="1" t="s">
        <v>17</v>
      </c>
      <c r="J110" s="1" t="s">
        <v>17</v>
      </c>
      <c r="K110" s="1" t="s">
        <v>0</v>
      </c>
      <c r="L110" s="1" t="s">
        <v>0</v>
      </c>
      <c r="M110" s="1" t="s">
        <v>0</v>
      </c>
      <c r="N110">
        <v>0</v>
      </c>
    </row>
    <row r="111" spans="1:14" x14ac:dyDescent="0.25">
      <c r="A111">
        <v>45</v>
      </c>
      <c r="B111">
        <v>1</v>
      </c>
      <c r="C111">
        <v>3</v>
      </c>
      <c r="D111" s="1" t="s">
        <v>0</v>
      </c>
      <c r="E111" s="1" t="s">
        <v>284</v>
      </c>
      <c r="F111" s="1" t="s">
        <v>17</v>
      </c>
      <c r="G111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>
        <v>0</v>
      </c>
    </row>
    <row r="112" spans="1:14" x14ac:dyDescent="0.25">
      <c r="A112">
        <v>65</v>
      </c>
      <c r="B112">
        <v>1</v>
      </c>
      <c r="C112">
        <v>4</v>
      </c>
      <c r="D112" s="1" t="s">
        <v>0</v>
      </c>
      <c r="E112" s="1" t="s">
        <v>152</v>
      </c>
      <c r="F112" s="1" t="s">
        <v>17</v>
      </c>
      <c r="G112">
        <v>2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>
        <v>3</v>
      </c>
    </row>
    <row r="113" spans="1:14" x14ac:dyDescent="0.25">
      <c r="A113">
        <v>61</v>
      </c>
      <c r="B113">
        <v>1</v>
      </c>
      <c r="C113">
        <v>2</v>
      </c>
      <c r="D113" s="1" t="s">
        <v>0</v>
      </c>
      <c r="E113" s="1" t="s">
        <v>61</v>
      </c>
      <c r="F113" s="1" t="s">
        <v>17</v>
      </c>
      <c r="G113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>
        <v>0</v>
      </c>
    </row>
    <row r="114" spans="1:14" x14ac:dyDescent="0.25">
      <c r="A114">
        <v>49</v>
      </c>
      <c r="B114">
        <v>1</v>
      </c>
      <c r="C114">
        <v>3</v>
      </c>
      <c r="D114" s="1" t="s">
        <v>0</v>
      </c>
      <c r="E114" s="1" t="s">
        <v>59</v>
      </c>
      <c r="F114" s="1" t="s">
        <v>17</v>
      </c>
      <c r="G114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>
        <v>3</v>
      </c>
    </row>
    <row r="115" spans="1:14" x14ac:dyDescent="0.25">
      <c r="A115">
        <v>72</v>
      </c>
      <c r="B115">
        <v>1</v>
      </c>
      <c r="C115">
        <v>4</v>
      </c>
      <c r="D115" s="1" t="s">
        <v>0</v>
      </c>
      <c r="E115" s="1" t="s">
        <v>58</v>
      </c>
      <c r="F115" s="1" t="s">
        <v>17</v>
      </c>
      <c r="G115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>
        <v>1</v>
      </c>
    </row>
    <row r="116" spans="1:14" x14ac:dyDescent="0.25">
      <c r="A116">
        <v>50</v>
      </c>
      <c r="B116">
        <v>1</v>
      </c>
      <c r="C116">
        <v>4</v>
      </c>
      <c r="D116" s="1" t="s">
        <v>0</v>
      </c>
      <c r="E116" s="1" t="s">
        <v>110</v>
      </c>
      <c r="F116" s="1" t="s">
        <v>17</v>
      </c>
      <c r="G116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>
        <v>1</v>
      </c>
    </row>
    <row r="117" spans="1:14" x14ac:dyDescent="0.25">
      <c r="A117">
        <v>64</v>
      </c>
      <c r="B117">
        <v>1</v>
      </c>
      <c r="C117">
        <v>4</v>
      </c>
      <c r="D117" s="1" t="s">
        <v>0</v>
      </c>
      <c r="E117" s="1" t="s">
        <v>196</v>
      </c>
      <c r="F117" s="1" t="s">
        <v>73</v>
      </c>
      <c r="G117">
        <v>1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>
        <v>3</v>
      </c>
    </row>
    <row r="118" spans="1:14" x14ac:dyDescent="0.25">
      <c r="A118">
        <v>55</v>
      </c>
      <c r="B118">
        <v>1</v>
      </c>
      <c r="C118">
        <v>4</v>
      </c>
      <c r="D118" s="1" t="s">
        <v>119</v>
      </c>
      <c r="E118" s="1" t="s">
        <v>107</v>
      </c>
      <c r="F118" s="1" t="s">
        <v>73</v>
      </c>
      <c r="G118">
        <v>1</v>
      </c>
      <c r="H118" s="1" t="s">
        <v>201</v>
      </c>
      <c r="I118" s="1" t="s">
        <v>17</v>
      </c>
      <c r="J118" s="1" t="s">
        <v>17</v>
      </c>
      <c r="K118" s="1" t="s">
        <v>0</v>
      </c>
      <c r="L118" s="1" t="s">
        <v>0</v>
      </c>
      <c r="M118" s="1" t="s">
        <v>0</v>
      </c>
      <c r="N118">
        <v>2</v>
      </c>
    </row>
    <row r="119" spans="1:14" x14ac:dyDescent="0.25">
      <c r="A119">
        <v>63</v>
      </c>
      <c r="B119">
        <v>1</v>
      </c>
      <c r="C119">
        <v>4</v>
      </c>
      <c r="D119" s="1" t="s">
        <v>32</v>
      </c>
      <c r="E119" s="1" t="s">
        <v>293</v>
      </c>
      <c r="F119" s="1" t="s">
        <v>17</v>
      </c>
      <c r="G119">
        <v>1</v>
      </c>
      <c r="H119" s="1" t="s">
        <v>22</v>
      </c>
      <c r="I119" s="1" t="s">
        <v>73</v>
      </c>
      <c r="J119" s="1" t="s">
        <v>52</v>
      </c>
      <c r="K119" s="1" t="s">
        <v>52</v>
      </c>
      <c r="L119" s="1" t="s">
        <v>0</v>
      </c>
      <c r="M119" s="1" t="s">
        <v>0</v>
      </c>
      <c r="N119">
        <v>2</v>
      </c>
    </row>
    <row r="120" spans="1:14" x14ac:dyDescent="0.25">
      <c r="A120">
        <v>59</v>
      </c>
      <c r="B120">
        <v>1</v>
      </c>
      <c r="C120">
        <v>4</v>
      </c>
      <c r="D120" s="1" t="s">
        <v>35</v>
      </c>
      <c r="E120" s="1" t="s">
        <v>173</v>
      </c>
      <c r="F120" s="1" t="s">
        <v>17</v>
      </c>
      <c r="G120">
        <v>0</v>
      </c>
      <c r="H120" s="1" t="s">
        <v>111</v>
      </c>
      <c r="I120" s="1" t="s">
        <v>73</v>
      </c>
      <c r="J120" s="1" t="s">
        <v>268</v>
      </c>
      <c r="K120" s="1" t="s">
        <v>53</v>
      </c>
      <c r="L120" s="1" t="s">
        <v>0</v>
      </c>
      <c r="M120" s="1" t="s">
        <v>0</v>
      </c>
      <c r="N120">
        <v>3</v>
      </c>
    </row>
    <row r="121" spans="1:14" x14ac:dyDescent="0.25">
      <c r="A121">
        <v>56</v>
      </c>
      <c r="B121">
        <v>1</v>
      </c>
      <c r="C121">
        <v>4</v>
      </c>
      <c r="D121" s="1" t="s">
        <v>0</v>
      </c>
      <c r="E121" s="1" t="s">
        <v>17</v>
      </c>
      <c r="F121" s="1" t="s">
        <v>17</v>
      </c>
      <c r="G121">
        <v>2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>
        <v>1</v>
      </c>
    </row>
    <row r="122" spans="1:14" x14ac:dyDescent="0.25">
      <c r="A122">
        <v>62</v>
      </c>
      <c r="B122">
        <v>1</v>
      </c>
      <c r="C122">
        <v>3</v>
      </c>
      <c r="D122" s="1" t="s">
        <v>0</v>
      </c>
      <c r="E122" s="1" t="s">
        <v>17</v>
      </c>
      <c r="F122" s="1" t="s">
        <v>73</v>
      </c>
      <c r="G122">
        <v>1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>
        <v>2</v>
      </c>
    </row>
    <row r="123" spans="1:14" x14ac:dyDescent="0.25">
      <c r="A123">
        <v>74</v>
      </c>
      <c r="B123">
        <v>1</v>
      </c>
      <c r="C123">
        <v>4</v>
      </c>
      <c r="D123" s="1" t="s">
        <v>28</v>
      </c>
      <c r="E123" s="1" t="s">
        <v>299</v>
      </c>
      <c r="F123" s="1" t="s">
        <v>73</v>
      </c>
      <c r="G123">
        <v>1</v>
      </c>
      <c r="H123" s="1" t="s">
        <v>15</v>
      </c>
      <c r="I123" s="1" t="s">
        <v>73</v>
      </c>
      <c r="J123" s="1" t="s">
        <v>297</v>
      </c>
      <c r="K123" s="1" t="s">
        <v>53</v>
      </c>
      <c r="L123" s="1" t="s">
        <v>0</v>
      </c>
      <c r="M123" s="1" t="s">
        <v>0</v>
      </c>
      <c r="N123">
        <v>3</v>
      </c>
    </row>
    <row r="124" spans="1:14" x14ac:dyDescent="0.25">
      <c r="A124">
        <v>54</v>
      </c>
      <c r="B124">
        <v>1</v>
      </c>
      <c r="C124">
        <v>4</v>
      </c>
      <c r="D124" s="1" t="s">
        <v>15</v>
      </c>
      <c r="E124" s="1" t="s">
        <v>135</v>
      </c>
      <c r="F124" s="1" t="s">
        <v>73</v>
      </c>
      <c r="G124">
        <v>0</v>
      </c>
      <c r="H124" s="1" t="s">
        <v>50</v>
      </c>
      <c r="I124" s="1" t="s">
        <v>73</v>
      </c>
      <c r="J124" s="1" t="s">
        <v>52</v>
      </c>
      <c r="K124" s="1" t="s">
        <v>52</v>
      </c>
      <c r="L124" s="1" t="s">
        <v>0</v>
      </c>
      <c r="M124" s="1" t="s">
        <v>0</v>
      </c>
      <c r="N124">
        <v>1</v>
      </c>
    </row>
    <row r="125" spans="1:14" x14ac:dyDescent="0.25">
      <c r="A125">
        <v>57</v>
      </c>
      <c r="B125">
        <v>1</v>
      </c>
      <c r="C125">
        <v>4</v>
      </c>
      <c r="D125" s="1" t="s">
        <v>32</v>
      </c>
      <c r="E125" s="1" t="s">
        <v>302</v>
      </c>
      <c r="F125" s="1" t="s">
        <v>17</v>
      </c>
      <c r="G125">
        <v>2</v>
      </c>
      <c r="H125" s="1" t="s">
        <v>26</v>
      </c>
      <c r="I125" s="1" t="s">
        <v>17</v>
      </c>
      <c r="J125" s="1" t="s">
        <v>17</v>
      </c>
      <c r="K125" s="1" t="s">
        <v>0</v>
      </c>
      <c r="L125" s="1" t="s">
        <v>0</v>
      </c>
      <c r="M125" s="1" t="s">
        <v>0</v>
      </c>
      <c r="N125">
        <v>0</v>
      </c>
    </row>
    <row r="126" spans="1:14" x14ac:dyDescent="0.25">
      <c r="A126">
        <v>62</v>
      </c>
      <c r="B126">
        <v>1</v>
      </c>
      <c r="C126">
        <v>3</v>
      </c>
      <c r="D126" s="1" t="s">
        <v>0</v>
      </c>
      <c r="E126" s="1" t="s">
        <v>75</v>
      </c>
      <c r="F126" s="1" t="s">
        <v>17</v>
      </c>
      <c r="G126">
        <v>1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>
        <v>1</v>
      </c>
    </row>
    <row r="127" spans="1:14" x14ac:dyDescent="0.25">
      <c r="A127">
        <v>76</v>
      </c>
      <c r="B127">
        <v>1</v>
      </c>
      <c r="C127">
        <v>3</v>
      </c>
      <c r="D127" s="1" t="s">
        <v>245</v>
      </c>
      <c r="E127" s="1" t="s">
        <v>0</v>
      </c>
      <c r="F127" s="1" t="s">
        <v>17</v>
      </c>
      <c r="G127">
        <v>2</v>
      </c>
      <c r="H127" s="1" t="s">
        <v>19</v>
      </c>
      <c r="I127" s="1" t="s">
        <v>17</v>
      </c>
      <c r="J127" s="1" t="s">
        <v>303</v>
      </c>
      <c r="K127" s="1" t="s">
        <v>53</v>
      </c>
      <c r="L127" s="1" t="s">
        <v>0</v>
      </c>
      <c r="M127" s="1" t="s">
        <v>0</v>
      </c>
      <c r="N127">
        <v>4</v>
      </c>
    </row>
    <row r="128" spans="1:14" x14ac:dyDescent="0.25">
      <c r="A128">
        <v>54</v>
      </c>
      <c r="B128">
        <v>0</v>
      </c>
      <c r="C128">
        <v>4</v>
      </c>
      <c r="D128" s="1" t="s">
        <v>84</v>
      </c>
      <c r="E128" s="1" t="s">
        <v>147</v>
      </c>
      <c r="F128" s="1" t="s">
        <v>17</v>
      </c>
      <c r="G128">
        <v>0</v>
      </c>
      <c r="H128" s="1" t="s">
        <v>29</v>
      </c>
      <c r="I128" s="1" t="s">
        <v>73</v>
      </c>
      <c r="J128" s="1" t="s">
        <v>238</v>
      </c>
      <c r="K128" s="1" t="s">
        <v>52</v>
      </c>
      <c r="L128" s="1" t="s">
        <v>0</v>
      </c>
      <c r="M128" s="1" t="s">
        <v>0</v>
      </c>
      <c r="N128">
        <v>1</v>
      </c>
    </row>
    <row r="129" spans="1:14" x14ac:dyDescent="0.25">
      <c r="A129">
        <v>70</v>
      </c>
      <c r="B129">
        <v>1</v>
      </c>
      <c r="C129">
        <v>4</v>
      </c>
      <c r="D129" s="1" t="s">
        <v>23</v>
      </c>
      <c r="E129" s="1" t="s">
        <v>304</v>
      </c>
      <c r="F129" s="1" t="s">
        <v>17</v>
      </c>
      <c r="G129">
        <v>1</v>
      </c>
      <c r="H129" s="1" t="s">
        <v>67</v>
      </c>
      <c r="I129" s="1" t="s">
        <v>73</v>
      </c>
      <c r="J129" s="1" t="s">
        <v>53</v>
      </c>
      <c r="K129" s="1" t="s">
        <v>53</v>
      </c>
      <c r="L129" s="1" t="s">
        <v>0</v>
      </c>
      <c r="M129" s="1" t="s">
        <v>0</v>
      </c>
      <c r="N129">
        <v>2</v>
      </c>
    </row>
    <row r="130" spans="1:14" x14ac:dyDescent="0.25">
      <c r="A130">
        <v>61</v>
      </c>
      <c r="B130">
        <v>0</v>
      </c>
      <c r="C130">
        <v>2</v>
      </c>
      <c r="D130" s="1" t="s">
        <v>22</v>
      </c>
      <c r="E130" s="1" t="s">
        <v>38</v>
      </c>
      <c r="F130" s="1" t="s">
        <v>73</v>
      </c>
      <c r="G130">
        <v>0</v>
      </c>
      <c r="H130" s="1" t="s">
        <v>19</v>
      </c>
      <c r="I130" s="1" t="s">
        <v>73</v>
      </c>
      <c r="J130" s="1" t="s">
        <v>17</v>
      </c>
      <c r="K130" s="1" t="s">
        <v>0</v>
      </c>
      <c r="L130" s="1" t="s">
        <v>0</v>
      </c>
      <c r="M130" s="1" t="s">
        <v>139</v>
      </c>
      <c r="N130">
        <v>0</v>
      </c>
    </row>
    <row r="131" spans="1:14" x14ac:dyDescent="0.25">
      <c r="A131">
        <v>48</v>
      </c>
      <c r="B131">
        <v>1</v>
      </c>
      <c r="C131">
        <v>4</v>
      </c>
      <c r="D131" s="1" t="s">
        <v>0</v>
      </c>
      <c r="E131" s="1" t="s">
        <v>141</v>
      </c>
      <c r="F131" s="1" t="s">
        <v>17</v>
      </c>
      <c r="G131">
        <v>1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>
        <v>0</v>
      </c>
    </row>
    <row r="132" spans="1:14" x14ac:dyDescent="0.25">
      <c r="A132">
        <v>48</v>
      </c>
      <c r="B132">
        <v>1</v>
      </c>
      <c r="C132">
        <v>3</v>
      </c>
      <c r="D132" s="1" t="s">
        <v>16</v>
      </c>
      <c r="E132" s="1" t="s">
        <v>44</v>
      </c>
      <c r="F132" s="1" t="s">
        <v>73</v>
      </c>
      <c r="G132">
        <v>1</v>
      </c>
      <c r="H132" s="1" t="s">
        <v>149</v>
      </c>
      <c r="I132" s="1" t="s">
        <v>17</v>
      </c>
      <c r="J132" s="1" t="s">
        <v>17</v>
      </c>
      <c r="K132" s="1" t="s">
        <v>0</v>
      </c>
      <c r="L132" s="1" t="s">
        <v>0</v>
      </c>
      <c r="M132" s="1" t="s">
        <v>25</v>
      </c>
      <c r="N132">
        <v>1</v>
      </c>
    </row>
    <row r="133" spans="1:14" x14ac:dyDescent="0.25">
      <c r="A133">
        <v>61</v>
      </c>
      <c r="B133">
        <v>1</v>
      </c>
      <c r="C133">
        <v>1</v>
      </c>
      <c r="D133" s="1" t="s">
        <v>59</v>
      </c>
      <c r="E133" s="1" t="s">
        <v>74</v>
      </c>
      <c r="F133" s="1" t="s">
        <v>73</v>
      </c>
      <c r="G133">
        <v>1</v>
      </c>
      <c r="H133" s="1" t="s">
        <v>26</v>
      </c>
      <c r="I133" s="1" t="s">
        <v>17</v>
      </c>
      <c r="J133" s="1" t="s">
        <v>238</v>
      </c>
      <c r="K133" s="1" t="s">
        <v>53</v>
      </c>
      <c r="L133" s="1" t="s">
        <v>0</v>
      </c>
      <c r="M133" s="1" t="s">
        <v>0</v>
      </c>
      <c r="N133">
        <v>3</v>
      </c>
    </row>
    <row r="134" spans="1:14" x14ac:dyDescent="0.25">
      <c r="A134">
        <v>66</v>
      </c>
      <c r="B134">
        <v>1</v>
      </c>
      <c r="C134">
        <v>4</v>
      </c>
      <c r="D134" s="1" t="s">
        <v>50</v>
      </c>
      <c r="E134" s="1" t="s">
        <v>305</v>
      </c>
      <c r="F134" s="1" t="s">
        <v>17</v>
      </c>
      <c r="G134">
        <v>0</v>
      </c>
      <c r="H134" s="1" t="s">
        <v>22</v>
      </c>
      <c r="I134" s="1" t="s">
        <v>17</v>
      </c>
      <c r="J134" s="1" t="s">
        <v>238</v>
      </c>
      <c r="K134" s="1" t="s">
        <v>73</v>
      </c>
      <c r="L134" s="1" t="s">
        <v>0</v>
      </c>
      <c r="M134" s="1" t="s">
        <v>0</v>
      </c>
      <c r="N134">
        <v>1</v>
      </c>
    </row>
    <row r="135" spans="1:14" x14ac:dyDescent="0.25">
      <c r="A135">
        <v>68</v>
      </c>
      <c r="B135">
        <v>1</v>
      </c>
      <c r="C135">
        <v>1</v>
      </c>
      <c r="D135" s="1" t="s">
        <v>0</v>
      </c>
      <c r="E135" s="1" t="s">
        <v>306</v>
      </c>
      <c r="F135" s="1" t="s">
        <v>73</v>
      </c>
      <c r="G135">
        <v>1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>
        <v>0</v>
      </c>
    </row>
    <row r="136" spans="1:14" x14ac:dyDescent="0.25">
      <c r="A136">
        <v>55</v>
      </c>
      <c r="B136">
        <v>1</v>
      </c>
      <c r="C136">
        <v>4</v>
      </c>
      <c r="D136" s="1" t="s">
        <v>56</v>
      </c>
      <c r="E136" s="1" t="s">
        <v>57</v>
      </c>
      <c r="F136" s="1" t="s">
        <v>17</v>
      </c>
      <c r="G136">
        <v>0</v>
      </c>
      <c r="H136" s="1" t="s">
        <v>307</v>
      </c>
      <c r="I136" s="1" t="s">
        <v>17</v>
      </c>
      <c r="J136" s="1" t="s">
        <v>52</v>
      </c>
      <c r="K136" s="1" t="s">
        <v>0</v>
      </c>
      <c r="L136" s="1" t="s">
        <v>0</v>
      </c>
      <c r="M136" s="1" t="s">
        <v>0</v>
      </c>
      <c r="N136">
        <v>3</v>
      </c>
    </row>
    <row r="137" spans="1:14" x14ac:dyDescent="0.25">
      <c r="A137">
        <v>62</v>
      </c>
      <c r="B137">
        <v>1</v>
      </c>
      <c r="C137">
        <v>3</v>
      </c>
      <c r="D137" s="1" t="s">
        <v>19</v>
      </c>
      <c r="E137" s="1" t="s">
        <v>44</v>
      </c>
      <c r="F137" s="1" t="s">
        <v>17</v>
      </c>
      <c r="G137">
        <v>2</v>
      </c>
      <c r="H137" s="1" t="s">
        <v>277</v>
      </c>
      <c r="I137" s="1" t="s">
        <v>17</v>
      </c>
      <c r="J137" s="1" t="s">
        <v>17</v>
      </c>
      <c r="K137" s="1" t="s">
        <v>0</v>
      </c>
      <c r="L137" s="1" t="s">
        <v>0</v>
      </c>
      <c r="M137" s="1" t="s">
        <v>0</v>
      </c>
      <c r="N137">
        <v>0</v>
      </c>
    </row>
    <row r="138" spans="1:14" x14ac:dyDescent="0.25">
      <c r="A138">
        <v>71</v>
      </c>
      <c r="B138">
        <v>1</v>
      </c>
      <c r="C138">
        <v>3</v>
      </c>
      <c r="D138" s="1" t="s">
        <v>0</v>
      </c>
      <c r="E138" s="1" t="s">
        <v>150</v>
      </c>
      <c r="F138" s="1" t="s">
        <v>17</v>
      </c>
      <c r="G138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>
        <v>3</v>
      </c>
    </row>
    <row r="139" spans="1:14" x14ac:dyDescent="0.25">
      <c r="A139">
        <v>74</v>
      </c>
      <c r="B139">
        <v>1</v>
      </c>
      <c r="C139">
        <v>1</v>
      </c>
      <c r="D139" s="1" t="s">
        <v>0</v>
      </c>
      <c r="E139" s="1" t="s">
        <v>137</v>
      </c>
      <c r="F139" s="1" t="s">
        <v>73</v>
      </c>
      <c r="G139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>
        <v>3</v>
      </c>
    </row>
    <row r="140" spans="1:14" x14ac:dyDescent="0.25">
      <c r="A140">
        <v>53</v>
      </c>
      <c r="B140">
        <v>1</v>
      </c>
      <c r="C140">
        <v>3</v>
      </c>
      <c r="D140" s="1" t="s">
        <v>37</v>
      </c>
      <c r="E140" s="1" t="s">
        <v>102</v>
      </c>
      <c r="F140" s="1" t="s">
        <v>73</v>
      </c>
      <c r="G140">
        <v>1</v>
      </c>
      <c r="H140" s="1" t="s">
        <v>21</v>
      </c>
      <c r="I140" s="1" t="s">
        <v>17</v>
      </c>
      <c r="J140" s="1" t="s">
        <v>0</v>
      </c>
      <c r="K140" s="1" t="s">
        <v>0</v>
      </c>
      <c r="L140" s="1" t="s">
        <v>0</v>
      </c>
      <c r="M140" s="1" t="s">
        <v>25</v>
      </c>
      <c r="N140">
        <v>0</v>
      </c>
    </row>
    <row r="141" spans="1:14" x14ac:dyDescent="0.25">
      <c r="A141">
        <v>58</v>
      </c>
      <c r="B141">
        <v>1</v>
      </c>
      <c r="C141">
        <v>3</v>
      </c>
      <c r="D141" s="1" t="s">
        <v>28</v>
      </c>
      <c r="E141" s="1" t="s">
        <v>27</v>
      </c>
      <c r="F141" s="1" t="s">
        <v>17</v>
      </c>
      <c r="G141">
        <v>1</v>
      </c>
      <c r="H141" s="1" t="s">
        <v>106</v>
      </c>
      <c r="I141" s="1" t="s">
        <v>73</v>
      </c>
      <c r="J141" s="1" t="s">
        <v>17</v>
      </c>
      <c r="K141" s="1" t="s">
        <v>0</v>
      </c>
      <c r="L141" s="1" t="s">
        <v>0</v>
      </c>
      <c r="M141" s="1" t="s">
        <v>0</v>
      </c>
      <c r="N141">
        <v>2</v>
      </c>
    </row>
    <row r="142" spans="1:14" x14ac:dyDescent="0.25">
      <c r="A142">
        <v>75</v>
      </c>
      <c r="B142">
        <v>1</v>
      </c>
      <c r="C142">
        <v>4</v>
      </c>
      <c r="D142" s="1" t="s">
        <v>21</v>
      </c>
      <c r="E142" s="1" t="s">
        <v>308</v>
      </c>
      <c r="F142" s="1" t="s">
        <v>73</v>
      </c>
      <c r="G142">
        <v>0</v>
      </c>
      <c r="H142" s="1" t="s">
        <v>50</v>
      </c>
      <c r="I142" s="1" t="s">
        <v>73</v>
      </c>
      <c r="J142" s="1" t="s">
        <v>52</v>
      </c>
      <c r="K142" s="1" t="s">
        <v>53</v>
      </c>
      <c r="L142" s="1" t="s">
        <v>0</v>
      </c>
      <c r="M142" s="1" t="s">
        <v>139</v>
      </c>
      <c r="N142">
        <v>0</v>
      </c>
    </row>
    <row r="143" spans="1:14" x14ac:dyDescent="0.25">
      <c r="A143">
        <v>56</v>
      </c>
      <c r="B143">
        <v>1</v>
      </c>
      <c r="C143">
        <v>3</v>
      </c>
      <c r="D143" s="1" t="s">
        <v>0</v>
      </c>
      <c r="E143" s="1" t="s">
        <v>154</v>
      </c>
      <c r="F143" s="1" t="s">
        <v>73</v>
      </c>
      <c r="G143">
        <v>1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>
        <v>4</v>
      </c>
    </row>
    <row r="144" spans="1:14" x14ac:dyDescent="0.25">
      <c r="A144">
        <v>58</v>
      </c>
      <c r="B144">
        <v>1</v>
      </c>
      <c r="C144">
        <v>3</v>
      </c>
      <c r="D144" s="1" t="s">
        <v>0</v>
      </c>
      <c r="E144" s="1" t="s">
        <v>309</v>
      </c>
      <c r="F144" s="1" t="s">
        <v>17</v>
      </c>
      <c r="G144">
        <v>1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>
        <v>2</v>
      </c>
    </row>
    <row r="145" spans="1:14" x14ac:dyDescent="0.25">
      <c r="A145">
        <v>64</v>
      </c>
      <c r="B145">
        <v>1</v>
      </c>
      <c r="C145">
        <v>4</v>
      </c>
      <c r="D145" s="1" t="s">
        <v>159</v>
      </c>
      <c r="E145" s="1" t="s">
        <v>80</v>
      </c>
      <c r="F145" s="1" t="s">
        <v>17</v>
      </c>
      <c r="G145">
        <v>0</v>
      </c>
      <c r="H145" s="1" t="s">
        <v>201</v>
      </c>
      <c r="I145" s="1" t="s">
        <v>73</v>
      </c>
      <c r="J145" s="1" t="s">
        <v>297</v>
      </c>
      <c r="K145" s="1" t="s">
        <v>53</v>
      </c>
      <c r="L145" s="1" t="s">
        <v>0</v>
      </c>
      <c r="M145" s="1" t="s">
        <v>0</v>
      </c>
      <c r="N145">
        <v>4</v>
      </c>
    </row>
    <row r="146" spans="1:14" x14ac:dyDescent="0.25">
      <c r="A146">
        <v>54</v>
      </c>
      <c r="B146">
        <v>1</v>
      </c>
      <c r="C146">
        <v>3</v>
      </c>
      <c r="D146" s="1" t="s">
        <v>0</v>
      </c>
      <c r="E146" s="1" t="s">
        <v>289</v>
      </c>
      <c r="F146" s="1" t="s">
        <v>17</v>
      </c>
      <c r="G146">
        <v>1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>
        <v>0</v>
      </c>
    </row>
    <row r="147" spans="1:14" x14ac:dyDescent="0.25">
      <c r="A147">
        <v>54</v>
      </c>
      <c r="B147">
        <v>1</v>
      </c>
      <c r="C147">
        <v>2</v>
      </c>
      <c r="D147" s="1" t="s">
        <v>0</v>
      </c>
      <c r="E147" s="1" t="s">
        <v>71</v>
      </c>
      <c r="F147" s="1" t="s">
        <v>17</v>
      </c>
      <c r="G147">
        <v>1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>
        <v>0</v>
      </c>
    </row>
    <row r="148" spans="1:14" x14ac:dyDescent="0.25">
      <c r="A148">
        <v>59</v>
      </c>
      <c r="B148">
        <v>1</v>
      </c>
      <c r="C148">
        <v>4</v>
      </c>
      <c r="D148" s="1" t="s">
        <v>22</v>
      </c>
      <c r="E148" s="1" t="s">
        <v>147</v>
      </c>
      <c r="F148" s="1" t="s">
        <v>17</v>
      </c>
      <c r="G148">
        <v>0</v>
      </c>
      <c r="H148" s="1" t="s">
        <v>108</v>
      </c>
      <c r="I148" s="1" t="s">
        <v>73</v>
      </c>
      <c r="J148" s="1" t="s">
        <v>52</v>
      </c>
      <c r="K148" s="1" t="s">
        <v>52</v>
      </c>
      <c r="L148" s="1" t="s">
        <v>0</v>
      </c>
      <c r="M148" s="1" t="s">
        <v>0</v>
      </c>
      <c r="N148">
        <v>0</v>
      </c>
    </row>
    <row r="149" spans="1:14" x14ac:dyDescent="0.25">
      <c r="A149">
        <v>55</v>
      </c>
      <c r="B149">
        <v>1</v>
      </c>
      <c r="C149">
        <v>4</v>
      </c>
      <c r="D149" s="1" t="s">
        <v>0</v>
      </c>
      <c r="E149" s="1" t="s">
        <v>75</v>
      </c>
      <c r="F149" s="1" t="s">
        <v>73</v>
      </c>
      <c r="G149">
        <v>1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>
        <v>1</v>
      </c>
    </row>
    <row r="150" spans="1:14" x14ac:dyDescent="0.25">
      <c r="A150">
        <v>57</v>
      </c>
      <c r="B150">
        <v>1</v>
      </c>
      <c r="C150">
        <v>4</v>
      </c>
      <c r="D150" s="1" t="s">
        <v>92</v>
      </c>
      <c r="E150" s="1" t="s">
        <v>165</v>
      </c>
      <c r="F150" s="1" t="s">
        <v>73</v>
      </c>
      <c r="G150">
        <v>1</v>
      </c>
      <c r="H150" s="1" t="s">
        <v>21</v>
      </c>
      <c r="I150" s="1" t="s">
        <v>73</v>
      </c>
      <c r="J150" s="1" t="s">
        <v>52</v>
      </c>
      <c r="K150" s="1" t="s">
        <v>52</v>
      </c>
      <c r="L150" s="1" t="s">
        <v>0</v>
      </c>
      <c r="M150" s="1" t="s">
        <v>0</v>
      </c>
      <c r="N150">
        <v>3</v>
      </c>
    </row>
    <row r="151" spans="1:14" x14ac:dyDescent="0.25">
      <c r="A151">
        <v>61</v>
      </c>
      <c r="B151">
        <v>1</v>
      </c>
      <c r="C151">
        <v>4</v>
      </c>
      <c r="D151" s="1" t="s">
        <v>0</v>
      </c>
      <c r="E151" s="1" t="s">
        <v>70</v>
      </c>
      <c r="F151" s="1" t="s">
        <v>17</v>
      </c>
      <c r="G151">
        <v>1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>
        <v>3</v>
      </c>
    </row>
    <row r="152" spans="1:14" x14ac:dyDescent="0.25">
      <c r="A152">
        <v>41</v>
      </c>
      <c r="B152">
        <v>1</v>
      </c>
      <c r="C152">
        <v>4</v>
      </c>
      <c r="D152" s="1" t="s">
        <v>28</v>
      </c>
      <c r="E152" s="1" t="s">
        <v>153</v>
      </c>
      <c r="F152" s="1" t="s">
        <v>17</v>
      </c>
      <c r="G152">
        <v>0</v>
      </c>
      <c r="H152" s="1" t="s">
        <v>168</v>
      </c>
      <c r="I152" s="1" t="s">
        <v>73</v>
      </c>
      <c r="J152" s="1" t="s">
        <v>238</v>
      </c>
      <c r="K152" s="1" t="s">
        <v>52</v>
      </c>
      <c r="L152" s="1" t="s">
        <v>0</v>
      </c>
      <c r="M152" s="1" t="s">
        <v>0</v>
      </c>
      <c r="N152">
        <v>0</v>
      </c>
    </row>
    <row r="153" spans="1:14" x14ac:dyDescent="0.25">
      <c r="A153">
        <v>71</v>
      </c>
      <c r="B153">
        <v>1</v>
      </c>
      <c r="C153">
        <v>4</v>
      </c>
      <c r="D153" s="1" t="s">
        <v>15</v>
      </c>
      <c r="E153" s="1" t="s">
        <v>150</v>
      </c>
      <c r="F153" s="1" t="s">
        <v>17</v>
      </c>
      <c r="G153">
        <v>1</v>
      </c>
      <c r="H153" s="1" t="s">
        <v>93</v>
      </c>
      <c r="I153" s="1" t="s">
        <v>73</v>
      </c>
      <c r="J153" s="1" t="s">
        <v>17</v>
      </c>
      <c r="K153" s="1" t="s">
        <v>0</v>
      </c>
      <c r="L153" s="1" t="s">
        <v>0</v>
      </c>
      <c r="M153" s="1" t="s">
        <v>0</v>
      </c>
      <c r="N153">
        <v>3</v>
      </c>
    </row>
    <row r="154" spans="1:14" x14ac:dyDescent="0.25">
      <c r="A154">
        <v>38</v>
      </c>
      <c r="B154">
        <v>1</v>
      </c>
      <c r="C154">
        <v>4</v>
      </c>
      <c r="D154" s="1" t="s">
        <v>32</v>
      </c>
      <c r="E154" s="1" t="s">
        <v>82</v>
      </c>
      <c r="F154" s="1" t="s">
        <v>17</v>
      </c>
      <c r="G154">
        <v>0</v>
      </c>
      <c r="H154" s="1" t="s">
        <v>29</v>
      </c>
      <c r="I154" s="1" t="s">
        <v>73</v>
      </c>
      <c r="J154" s="1" t="s">
        <v>238</v>
      </c>
      <c r="K154" s="1" t="s">
        <v>53</v>
      </c>
      <c r="L154" s="1" t="s">
        <v>0</v>
      </c>
      <c r="M154" s="1" t="s">
        <v>0</v>
      </c>
      <c r="N154">
        <v>1</v>
      </c>
    </row>
    <row r="155" spans="1:14" x14ac:dyDescent="0.25">
      <c r="A155">
        <v>55</v>
      </c>
      <c r="B155">
        <v>1</v>
      </c>
      <c r="C155">
        <v>4</v>
      </c>
      <c r="D155" s="1" t="s">
        <v>65</v>
      </c>
      <c r="E155" s="1" t="s">
        <v>157</v>
      </c>
      <c r="F155" s="1" t="s">
        <v>17</v>
      </c>
      <c r="G155">
        <v>0</v>
      </c>
      <c r="H155" s="1" t="s">
        <v>32</v>
      </c>
      <c r="I155" s="1" t="s">
        <v>73</v>
      </c>
      <c r="J155" s="1" t="s">
        <v>268</v>
      </c>
      <c r="K155" s="1" t="s">
        <v>52</v>
      </c>
      <c r="L155" s="1" t="s">
        <v>0</v>
      </c>
      <c r="M155" s="1" t="s">
        <v>0</v>
      </c>
      <c r="N155">
        <v>1</v>
      </c>
    </row>
    <row r="156" spans="1:14" x14ac:dyDescent="0.25">
      <c r="A156">
        <v>56</v>
      </c>
      <c r="B156">
        <v>1</v>
      </c>
      <c r="C156">
        <v>4</v>
      </c>
      <c r="D156" s="1" t="s">
        <v>168</v>
      </c>
      <c r="E156" s="1" t="s">
        <v>63</v>
      </c>
      <c r="F156" s="1" t="s">
        <v>17</v>
      </c>
      <c r="G156">
        <v>1</v>
      </c>
      <c r="H156" s="1" t="s">
        <v>223</v>
      </c>
      <c r="I156" s="1" t="s">
        <v>73</v>
      </c>
      <c r="J156" s="1" t="s">
        <v>52</v>
      </c>
      <c r="K156" s="1" t="s">
        <v>53</v>
      </c>
      <c r="L156" s="1" t="s">
        <v>0</v>
      </c>
      <c r="M156" s="1" t="s">
        <v>0</v>
      </c>
      <c r="N156">
        <v>2</v>
      </c>
    </row>
    <row r="157" spans="1:14" x14ac:dyDescent="0.25">
      <c r="A157">
        <v>69</v>
      </c>
      <c r="B157">
        <v>1</v>
      </c>
      <c r="C157">
        <v>4</v>
      </c>
      <c r="D157" s="1" t="s">
        <v>0</v>
      </c>
      <c r="E157" s="1" t="s">
        <v>0</v>
      </c>
      <c r="F157" s="1" t="s">
        <v>73</v>
      </c>
      <c r="G157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>
        <v>2</v>
      </c>
    </row>
    <row r="158" spans="1:14" x14ac:dyDescent="0.25">
      <c r="A158">
        <v>64</v>
      </c>
      <c r="B158">
        <v>1</v>
      </c>
      <c r="C158">
        <v>4</v>
      </c>
      <c r="D158" s="1" t="s">
        <v>28</v>
      </c>
      <c r="E158" s="1" t="s">
        <v>178</v>
      </c>
      <c r="F158" s="1" t="s">
        <v>17</v>
      </c>
      <c r="G158">
        <v>1</v>
      </c>
      <c r="H158" s="1" t="s">
        <v>111</v>
      </c>
      <c r="I158" s="1" t="s">
        <v>73</v>
      </c>
      <c r="J158" s="1" t="s">
        <v>285</v>
      </c>
      <c r="K158" s="1" t="s">
        <v>52</v>
      </c>
      <c r="L158" s="1" t="s">
        <v>0</v>
      </c>
      <c r="M158" s="1" t="s">
        <v>0</v>
      </c>
      <c r="N158">
        <v>2</v>
      </c>
    </row>
    <row r="159" spans="1:14" x14ac:dyDescent="0.25">
      <c r="A159">
        <v>72</v>
      </c>
      <c r="B159">
        <v>1</v>
      </c>
      <c r="C159">
        <v>4</v>
      </c>
      <c r="D159" s="1" t="s">
        <v>21</v>
      </c>
      <c r="E159" s="1" t="s">
        <v>0</v>
      </c>
      <c r="F159" s="1" t="s">
        <v>73</v>
      </c>
      <c r="G159">
        <v>2</v>
      </c>
      <c r="H159" s="1" t="s">
        <v>15</v>
      </c>
      <c r="I159" s="1" t="s">
        <v>17</v>
      </c>
      <c r="J159" s="1" t="s">
        <v>238</v>
      </c>
      <c r="K159" s="1" t="s">
        <v>0</v>
      </c>
      <c r="L159" s="1" t="s">
        <v>0</v>
      </c>
      <c r="M159" s="1" t="s">
        <v>0</v>
      </c>
      <c r="N159">
        <v>2</v>
      </c>
    </row>
    <row r="160" spans="1:14" x14ac:dyDescent="0.25">
      <c r="A160">
        <v>69</v>
      </c>
      <c r="B160">
        <v>1</v>
      </c>
      <c r="C160">
        <v>4</v>
      </c>
      <c r="D160" s="1" t="s">
        <v>0</v>
      </c>
      <c r="E160" s="1" t="s">
        <v>140</v>
      </c>
      <c r="F160" s="1" t="s">
        <v>73</v>
      </c>
      <c r="G160">
        <v>1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>
        <v>2</v>
      </c>
    </row>
    <row r="161" spans="1:14" x14ac:dyDescent="0.25">
      <c r="A161">
        <v>56</v>
      </c>
      <c r="B161">
        <v>1</v>
      </c>
      <c r="C161">
        <v>4</v>
      </c>
      <c r="D161" s="1" t="s">
        <v>0</v>
      </c>
      <c r="E161" s="1" t="s">
        <v>183</v>
      </c>
      <c r="F161" s="1" t="s">
        <v>73</v>
      </c>
      <c r="G161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>
        <v>1</v>
      </c>
    </row>
    <row r="162" spans="1:14" x14ac:dyDescent="0.25">
      <c r="A162">
        <v>62</v>
      </c>
      <c r="B162">
        <v>1</v>
      </c>
      <c r="C162">
        <v>4</v>
      </c>
      <c r="D162" s="1" t="s">
        <v>0</v>
      </c>
      <c r="E162" s="1" t="s">
        <v>23</v>
      </c>
      <c r="F162" s="1" t="s">
        <v>17</v>
      </c>
      <c r="G162">
        <v>1</v>
      </c>
      <c r="H162" s="1" t="s">
        <v>19</v>
      </c>
      <c r="I162" s="1" t="s">
        <v>73</v>
      </c>
      <c r="J162" s="1" t="s">
        <v>53</v>
      </c>
      <c r="K162" s="1" t="s">
        <v>0</v>
      </c>
      <c r="L162" s="1" t="s">
        <v>0</v>
      </c>
      <c r="M162" s="1" t="s">
        <v>0</v>
      </c>
      <c r="N162">
        <v>4</v>
      </c>
    </row>
    <row r="163" spans="1:14" x14ac:dyDescent="0.25">
      <c r="A163">
        <v>67</v>
      </c>
      <c r="B163">
        <v>1</v>
      </c>
      <c r="C163">
        <v>4</v>
      </c>
      <c r="D163" s="1" t="s">
        <v>0</v>
      </c>
      <c r="E163" s="1" t="s">
        <v>310</v>
      </c>
      <c r="F163" s="1" t="s">
        <v>17</v>
      </c>
      <c r="G163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>
        <v>3</v>
      </c>
    </row>
    <row r="164" spans="1:14" x14ac:dyDescent="0.25">
      <c r="A164">
        <v>57</v>
      </c>
      <c r="B164">
        <v>1</v>
      </c>
      <c r="C164">
        <v>4</v>
      </c>
      <c r="D164" s="1" t="s">
        <v>181</v>
      </c>
      <c r="E164" s="1" t="s">
        <v>60</v>
      </c>
      <c r="F164" s="1" t="s">
        <v>17</v>
      </c>
      <c r="G164">
        <v>2</v>
      </c>
      <c r="H164" s="1" t="s">
        <v>223</v>
      </c>
      <c r="I164" s="1" t="s">
        <v>73</v>
      </c>
      <c r="J164" s="1" t="s">
        <v>53</v>
      </c>
      <c r="K164" s="1" t="s">
        <v>53</v>
      </c>
      <c r="L164" s="1" t="s">
        <v>0</v>
      </c>
      <c r="M164" s="1" t="s">
        <v>0</v>
      </c>
      <c r="N164">
        <v>3</v>
      </c>
    </row>
    <row r="165" spans="1:14" x14ac:dyDescent="0.25">
      <c r="A165">
        <v>69</v>
      </c>
      <c r="B165">
        <v>1</v>
      </c>
      <c r="C165">
        <v>4</v>
      </c>
      <c r="D165" s="1" t="s">
        <v>0</v>
      </c>
      <c r="E165" s="1" t="s">
        <v>82</v>
      </c>
      <c r="F165" s="1" t="s">
        <v>73</v>
      </c>
      <c r="G165">
        <v>1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>
        <v>3</v>
      </c>
    </row>
    <row r="166" spans="1:14" x14ac:dyDescent="0.25">
      <c r="A166">
        <v>51</v>
      </c>
      <c r="B166">
        <v>1</v>
      </c>
      <c r="C166">
        <v>4</v>
      </c>
      <c r="D166" s="1" t="s">
        <v>0</v>
      </c>
      <c r="E166" s="1" t="s">
        <v>0</v>
      </c>
      <c r="F166" s="1" t="s">
        <v>73</v>
      </c>
      <c r="G166">
        <v>2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139</v>
      </c>
      <c r="N166">
        <v>1</v>
      </c>
    </row>
    <row r="167" spans="1:14" x14ac:dyDescent="0.25">
      <c r="A167">
        <v>48</v>
      </c>
      <c r="B167">
        <v>1</v>
      </c>
      <c r="C167">
        <v>4</v>
      </c>
      <c r="D167" s="1" t="s">
        <v>22</v>
      </c>
      <c r="E167" s="1" t="s">
        <v>0</v>
      </c>
      <c r="F167" s="1" t="s">
        <v>17</v>
      </c>
      <c r="G167">
        <v>0</v>
      </c>
      <c r="H167" s="1" t="s">
        <v>311</v>
      </c>
      <c r="I167" s="1" t="s">
        <v>73</v>
      </c>
      <c r="J167" s="1" t="s">
        <v>238</v>
      </c>
      <c r="K167" s="1" t="s">
        <v>73</v>
      </c>
      <c r="L167" s="1" t="s">
        <v>0</v>
      </c>
      <c r="M167" s="1" t="s">
        <v>0</v>
      </c>
      <c r="N167">
        <v>3</v>
      </c>
    </row>
    <row r="168" spans="1:14" x14ac:dyDescent="0.25">
      <c r="A168">
        <v>69</v>
      </c>
      <c r="B168">
        <v>1</v>
      </c>
      <c r="C168">
        <v>4</v>
      </c>
      <c r="D168" s="1" t="s">
        <v>114</v>
      </c>
      <c r="E168" s="1" t="s">
        <v>137</v>
      </c>
      <c r="F168" s="1" t="s">
        <v>73</v>
      </c>
      <c r="G168">
        <v>2</v>
      </c>
      <c r="H168" s="1" t="s">
        <v>287</v>
      </c>
      <c r="I168" s="1" t="s">
        <v>73</v>
      </c>
      <c r="J168" s="1" t="s">
        <v>17</v>
      </c>
      <c r="K168" s="1" t="s">
        <v>0</v>
      </c>
      <c r="L168" s="1" t="s">
        <v>0</v>
      </c>
      <c r="M168" s="1" t="s">
        <v>139</v>
      </c>
      <c r="N168">
        <v>2</v>
      </c>
    </row>
    <row r="169" spans="1:14" x14ac:dyDescent="0.25">
      <c r="A169">
        <v>69</v>
      </c>
      <c r="B169">
        <v>1</v>
      </c>
      <c r="C169">
        <v>3</v>
      </c>
      <c r="D169" s="1" t="s">
        <v>0</v>
      </c>
      <c r="E169" s="1" t="s">
        <v>179</v>
      </c>
      <c r="F169" s="1" t="s">
        <v>17</v>
      </c>
      <c r="G169">
        <v>2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>
        <v>0</v>
      </c>
    </row>
    <row r="170" spans="1:14" x14ac:dyDescent="0.25">
      <c r="A170">
        <v>64</v>
      </c>
      <c r="B170">
        <v>1</v>
      </c>
      <c r="C170">
        <v>4</v>
      </c>
      <c r="D170" s="1" t="s">
        <v>0</v>
      </c>
      <c r="E170" s="1" t="s">
        <v>312</v>
      </c>
      <c r="F170" s="1" t="s">
        <v>73</v>
      </c>
      <c r="G170">
        <v>1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>
        <v>2</v>
      </c>
    </row>
    <row r="171" spans="1:14" x14ac:dyDescent="0.25">
      <c r="A171">
        <v>57</v>
      </c>
      <c r="B171">
        <v>1</v>
      </c>
      <c r="C171">
        <v>2</v>
      </c>
      <c r="D171" s="1" t="s">
        <v>47</v>
      </c>
      <c r="E171" s="1" t="s">
        <v>219</v>
      </c>
      <c r="F171" s="1" t="s">
        <v>73</v>
      </c>
      <c r="G171">
        <v>1</v>
      </c>
      <c r="H171" s="1" t="s">
        <v>19</v>
      </c>
      <c r="I171" s="1" t="s">
        <v>17</v>
      </c>
      <c r="J171" s="1" t="s">
        <v>313</v>
      </c>
      <c r="K171" s="1" t="s">
        <v>0</v>
      </c>
      <c r="L171" s="1" t="s">
        <v>0</v>
      </c>
      <c r="M171" s="1" t="s">
        <v>0</v>
      </c>
      <c r="N171">
        <v>1</v>
      </c>
    </row>
    <row r="172" spans="1:14" x14ac:dyDescent="0.25">
      <c r="A172">
        <v>53</v>
      </c>
      <c r="B172">
        <v>1</v>
      </c>
      <c r="C172">
        <v>4</v>
      </c>
      <c r="D172" s="1" t="s">
        <v>131</v>
      </c>
      <c r="E172" s="1" t="s">
        <v>20</v>
      </c>
      <c r="F172" s="1" t="s">
        <v>17</v>
      </c>
      <c r="G172">
        <v>0</v>
      </c>
      <c r="H172" s="1" t="s">
        <v>114</v>
      </c>
      <c r="I172" s="1" t="s">
        <v>73</v>
      </c>
      <c r="J172" s="1" t="s">
        <v>52</v>
      </c>
      <c r="K172" s="1" t="s">
        <v>52</v>
      </c>
      <c r="L172" s="1" t="s">
        <v>0</v>
      </c>
      <c r="M172" s="1" t="s">
        <v>139</v>
      </c>
      <c r="N172">
        <v>1</v>
      </c>
    </row>
    <row r="173" spans="1:14" x14ac:dyDescent="0.25">
      <c r="A173">
        <v>37</v>
      </c>
      <c r="B173">
        <v>1</v>
      </c>
      <c r="C173">
        <v>3</v>
      </c>
      <c r="D173" s="1" t="s">
        <v>106</v>
      </c>
      <c r="E173" s="1" t="s">
        <v>120</v>
      </c>
      <c r="F173" s="1" t="s">
        <v>17</v>
      </c>
      <c r="G173">
        <v>2</v>
      </c>
      <c r="H173" s="1" t="s">
        <v>31</v>
      </c>
      <c r="I173" s="1" t="s">
        <v>17</v>
      </c>
      <c r="J173" s="1" t="s">
        <v>73</v>
      </c>
      <c r="K173" s="1" t="s">
        <v>52</v>
      </c>
      <c r="L173" s="1" t="s">
        <v>0</v>
      </c>
      <c r="M173" s="1" t="s">
        <v>53</v>
      </c>
      <c r="N173">
        <v>0</v>
      </c>
    </row>
    <row r="174" spans="1:14" x14ac:dyDescent="0.25">
      <c r="A174">
        <v>67</v>
      </c>
      <c r="B174">
        <v>1</v>
      </c>
      <c r="C174">
        <v>4</v>
      </c>
      <c r="D174" s="1" t="s">
        <v>22</v>
      </c>
      <c r="E174" s="1" t="s">
        <v>27</v>
      </c>
      <c r="F174" s="1" t="s">
        <v>17</v>
      </c>
      <c r="G174">
        <v>1</v>
      </c>
      <c r="H174" s="1" t="s">
        <v>114</v>
      </c>
      <c r="I174" s="1" t="s">
        <v>73</v>
      </c>
      <c r="J174" s="1" t="s">
        <v>52</v>
      </c>
      <c r="K174" s="1" t="s">
        <v>52</v>
      </c>
      <c r="L174" s="1" t="s">
        <v>0</v>
      </c>
      <c r="M174" s="1" t="s">
        <v>139</v>
      </c>
      <c r="N174">
        <v>3</v>
      </c>
    </row>
    <row r="175" spans="1:14" x14ac:dyDescent="0.25">
      <c r="A175">
        <v>74</v>
      </c>
      <c r="B175">
        <v>1</v>
      </c>
      <c r="C175">
        <v>3</v>
      </c>
      <c r="D175" s="1" t="s">
        <v>22</v>
      </c>
      <c r="E175" s="1" t="s">
        <v>24</v>
      </c>
      <c r="F175" s="1" t="s">
        <v>73</v>
      </c>
      <c r="G175">
        <v>0</v>
      </c>
      <c r="H175" s="1" t="s">
        <v>224</v>
      </c>
      <c r="I175" s="1" t="s">
        <v>17</v>
      </c>
      <c r="J175" s="1" t="s">
        <v>17</v>
      </c>
      <c r="K175" s="1" t="s">
        <v>0</v>
      </c>
      <c r="L175" s="1" t="s">
        <v>0</v>
      </c>
      <c r="M175" s="1" t="s">
        <v>0</v>
      </c>
      <c r="N175">
        <v>1</v>
      </c>
    </row>
    <row r="176" spans="1:14" x14ac:dyDescent="0.25">
      <c r="A176">
        <v>63</v>
      </c>
      <c r="B176">
        <v>1</v>
      </c>
      <c r="C176">
        <v>2</v>
      </c>
      <c r="D176" s="1" t="s">
        <v>0</v>
      </c>
      <c r="E176" s="1" t="s">
        <v>31</v>
      </c>
      <c r="F176" s="1" t="s">
        <v>17</v>
      </c>
      <c r="G176">
        <v>1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>
        <v>0</v>
      </c>
    </row>
    <row r="177" spans="1:14" x14ac:dyDescent="0.25">
      <c r="A177">
        <v>58</v>
      </c>
      <c r="B177">
        <v>1</v>
      </c>
      <c r="C177">
        <v>4</v>
      </c>
      <c r="D177" s="1" t="s">
        <v>26</v>
      </c>
      <c r="E177" s="1" t="s">
        <v>176</v>
      </c>
      <c r="F177" s="1" t="s">
        <v>17</v>
      </c>
      <c r="G177">
        <v>1</v>
      </c>
      <c r="H177" s="1" t="s">
        <v>32</v>
      </c>
      <c r="I177" s="1" t="s">
        <v>17</v>
      </c>
      <c r="J177" s="1" t="s">
        <v>17</v>
      </c>
      <c r="K177" s="1" t="s">
        <v>0</v>
      </c>
      <c r="L177" s="1" t="s">
        <v>0</v>
      </c>
      <c r="M177" s="1" t="s">
        <v>0</v>
      </c>
      <c r="N177">
        <v>0</v>
      </c>
    </row>
    <row r="178" spans="1:14" x14ac:dyDescent="0.25">
      <c r="A178">
        <v>61</v>
      </c>
      <c r="B178">
        <v>1</v>
      </c>
      <c r="C178">
        <v>4</v>
      </c>
      <c r="D178" s="1" t="s">
        <v>40</v>
      </c>
      <c r="E178" s="1" t="s">
        <v>174</v>
      </c>
      <c r="F178" s="1" t="s">
        <v>73</v>
      </c>
      <c r="G178">
        <v>2</v>
      </c>
      <c r="H178" s="1" t="s">
        <v>28</v>
      </c>
      <c r="I178" s="1" t="s">
        <v>73</v>
      </c>
      <c r="J178" s="1" t="s">
        <v>52</v>
      </c>
      <c r="K178" s="1" t="s">
        <v>53</v>
      </c>
      <c r="L178" s="1" t="s">
        <v>0</v>
      </c>
      <c r="M178" s="1" t="s">
        <v>0</v>
      </c>
      <c r="N178">
        <v>4</v>
      </c>
    </row>
    <row r="179" spans="1:14" x14ac:dyDescent="0.25">
      <c r="A179">
        <v>64</v>
      </c>
      <c r="B179">
        <v>1</v>
      </c>
      <c r="C179">
        <v>4</v>
      </c>
      <c r="D179" s="1" t="s">
        <v>15</v>
      </c>
      <c r="E179" s="1" t="s">
        <v>299</v>
      </c>
      <c r="F179" s="1" t="s">
        <v>73</v>
      </c>
      <c r="G179">
        <v>2</v>
      </c>
      <c r="H179" s="1" t="s">
        <v>15</v>
      </c>
      <c r="I179" s="1" t="s">
        <v>17</v>
      </c>
      <c r="J179" s="1" t="s">
        <v>17</v>
      </c>
      <c r="K179" s="1" t="s">
        <v>0</v>
      </c>
      <c r="L179" s="1" t="s">
        <v>0</v>
      </c>
      <c r="M179" s="1" t="s">
        <v>25</v>
      </c>
      <c r="N179">
        <v>2</v>
      </c>
    </row>
    <row r="180" spans="1:14" x14ac:dyDescent="0.25">
      <c r="A180">
        <v>58</v>
      </c>
      <c r="B180">
        <v>1</v>
      </c>
      <c r="C180">
        <v>4</v>
      </c>
      <c r="D180" s="1" t="s">
        <v>21</v>
      </c>
      <c r="E180" s="1" t="s">
        <v>162</v>
      </c>
      <c r="F180" s="1" t="s">
        <v>73</v>
      </c>
      <c r="G180">
        <v>2</v>
      </c>
      <c r="H180" s="1" t="s">
        <v>144</v>
      </c>
      <c r="I180" s="1" t="s">
        <v>73</v>
      </c>
      <c r="J180" s="1" t="s">
        <v>73</v>
      </c>
      <c r="K180" s="1" t="s">
        <v>73</v>
      </c>
      <c r="L180" s="1" t="s">
        <v>0</v>
      </c>
      <c r="M180" s="1" t="s">
        <v>0</v>
      </c>
      <c r="N180">
        <v>3</v>
      </c>
    </row>
    <row r="181" spans="1:14" x14ac:dyDescent="0.25">
      <c r="A181">
        <v>60</v>
      </c>
      <c r="B181">
        <v>1</v>
      </c>
      <c r="C181">
        <v>4</v>
      </c>
      <c r="D181" s="1" t="s">
        <v>15</v>
      </c>
      <c r="E181" s="1" t="s">
        <v>107</v>
      </c>
      <c r="F181" s="1" t="s">
        <v>73</v>
      </c>
      <c r="G181">
        <v>2</v>
      </c>
      <c r="H181" s="1" t="s">
        <v>22</v>
      </c>
      <c r="I181" s="1" t="s">
        <v>73</v>
      </c>
      <c r="J181" s="1" t="s">
        <v>285</v>
      </c>
      <c r="K181" s="1" t="s">
        <v>52</v>
      </c>
      <c r="L181" s="1" t="s">
        <v>0</v>
      </c>
      <c r="M181" s="1" t="s">
        <v>0</v>
      </c>
      <c r="N181">
        <v>1</v>
      </c>
    </row>
    <row r="182" spans="1:14" x14ac:dyDescent="0.25">
      <c r="A182">
        <v>57</v>
      </c>
      <c r="B182">
        <v>1</v>
      </c>
      <c r="C182">
        <v>4</v>
      </c>
      <c r="D182" s="1" t="s">
        <v>114</v>
      </c>
      <c r="E182" s="1" t="s">
        <v>48</v>
      </c>
      <c r="F182" s="1" t="s">
        <v>17</v>
      </c>
      <c r="G182">
        <v>2</v>
      </c>
      <c r="H182" s="1" t="s">
        <v>26</v>
      </c>
      <c r="I182" s="1" t="s">
        <v>17</v>
      </c>
      <c r="J182" s="1" t="s">
        <v>17</v>
      </c>
      <c r="K182" s="1" t="s">
        <v>0</v>
      </c>
      <c r="L182" s="1" t="s">
        <v>0</v>
      </c>
      <c r="M182" s="1" t="s">
        <v>0</v>
      </c>
      <c r="N182">
        <v>1</v>
      </c>
    </row>
    <row r="183" spans="1:14" x14ac:dyDescent="0.25">
      <c r="A183">
        <v>55</v>
      </c>
      <c r="B183">
        <v>1</v>
      </c>
      <c r="C183">
        <v>3</v>
      </c>
      <c r="D183" s="1" t="s">
        <v>0</v>
      </c>
      <c r="E183" s="1" t="s">
        <v>0</v>
      </c>
      <c r="F183" s="1" t="s">
        <v>17</v>
      </c>
      <c r="G183">
        <v>1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>
        <v>0</v>
      </c>
    </row>
    <row r="184" spans="1:14" x14ac:dyDescent="0.25">
      <c r="A184">
        <v>55</v>
      </c>
      <c r="B184">
        <v>1</v>
      </c>
      <c r="C184">
        <v>4</v>
      </c>
      <c r="D184" s="1" t="s">
        <v>19</v>
      </c>
      <c r="E184" s="1" t="s">
        <v>188</v>
      </c>
      <c r="F184" s="1" t="s">
        <v>17</v>
      </c>
      <c r="G184">
        <v>2</v>
      </c>
      <c r="H184" s="1" t="s">
        <v>146</v>
      </c>
      <c r="I184" s="1" t="s">
        <v>73</v>
      </c>
      <c r="J184" s="1" t="s">
        <v>270</v>
      </c>
      <c r="K184" s="1" t="s">
        <v>53</v>
      </c>
      <c r="L184" s="1" t="s">
        <v>0</v>
      </c>
      <c r="M184" s="1" t="s">
        <v>139</v>
      </c>
      <c r="N184">
        <v>1</v>
      </c>
    </row>
    <row r="185" spans="1:14" x14ac:dyDescent="0.25">
      <c r="A185">
        <v>56</v>
      </c>
      <c r="B185">
        <v>1</v>
      </c>
      <c r="C185">
        <v>4</v>
      </c>
      <c r="D185" s="1" t="s">
        <v>15</v>
      </c>
      <c r="E185" s="1" t="s">
        <v>289</v>
      </c>
      <c r="F185" s="1" t="s">
        <v>73</v>
      </c>
      <c r="G185">
        <v>0</v>
      </c>
      <c r="H185" s="1" t="s">
        <v>43</v>
      </c>
      <c r="I185" s="1" t="s">
        <v>17</v>
      </c>
      <c r="J185" s="1" t="s">
        <v>238</v>
      </c>
      <c r="K185" s="1" t="s">
        <v>52</v>
      </c>
      <c r="L185" s="1" t="s">
        <v>0</v>
      </c>
      <c r="M185" s="1" t="s">
        <v>139</v>
      </c>
      <c r="N185">
        <v>1</v>
      </c>
    </row>
    <row r="186" spans="1:14" x14ac:dyDescent="0.25">
      <c r="A186">
        <v>57</v>
      </c>
      <c r="B186">
        <v>1</v>
      </c>
      <c r="C186">
        <v>4</v>
      </c>
      <c r="D186" s="1" t="s">
        <v>15</v>
      </c>
      <c r="E186" s="1" t="s">
        <v>109</v>
      </c>
      <c r="F186" s="1" t="s">
        <v>17</v>
      </c>
      <c r="G186">
        <v>1</v>
      </c>
      <c r="H186" s="1" t="s">
        <v>215</v>
      </c>
      <c r="I186" s="1" t="s">
        <v>73</v>
      </c>
      <c r="J186" s="1" t="s">
        <v>73</v>
      </c>
      <c r="K186" s="1" t="s">
        <v>52</v>
      </c>
      <c r="L186" s="1" t="s">
        <v>0</v>
      </c>
      <c r="M186" s="1" t="s">
        <v>0</v>
      </c>
      <c r="N186">
        <v>0</v>
      </c>
    </row>
    <row r="187" spans="1:14" x14ac:dyDescent="0.25">
      <c r="A187">
        <v>61</v>
      </c>
      <c r="B187">
        <v>1</v>
      </c>
      <c r="C187">
        <v>3</v>
      </c>
      <c r="D187" s="1" t="s">
        <v>0</v>
      </c>
      <c r="E187" s="1" t="s">
        <v>127</v>
      </c>
      <c r="F187" s="1" t="s">
        <v>17</v>
      </c>
      <c r="G187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>
        <v>1</v>
      </c>
    </row>
    <row r="188" spans="1:14" x14ac:dyDescent="0.25">
      <c r="A188">
        <v>61</v>
      </c>
      <c r="B188">
        <v>1</v>
      </c>
      <c r="C188">
        <v>3</v>
      </c>
      <c r="D188" s="1" t="s">
        <v>19</v>
      </c>
      <c r="E188" s="1" t="s">
        <v>314</v>
      </c>
      <c r="F188" s="1" t="s">
        <v>17</v>
      </c>
      <c r="G188">
        <v>0</v>
      </c>
      <c r="H188" s="1" t="s">
        <v>43</v>
      </c>
      <c r="I188" s="1" t="s">
        <v>73</v>
      </c>
      <c r="J188" s="1" t="s">
        <v>17</v>
      </c>
      <c r="K188" s="1" t="s">
        <v>0</v>
      </c>
      <c r="L188" s="1" t="s">
        <v>0</v>
      </c>
      <c r="M188" s="1" t="s">
        <v>0</v>
      </c>
      <c r="N188">
        <v>3</v>
      </c>
    </row>
    <row r="189" spans="1:14" x14ac:dyDescent="0.25">
      <c r="A189">
        <v>58</v>
      </c>
      <c r="B189">
        <v>1</v>
      </c>
      <c r="C189">
        <v>3</v>
      </c>
      <c r="D189" s="1" t="s">
        <v>28</v>
      </c>
      <c r="E189" s="1" t="s">
        <v>27</v>
      </c>
      <c r="F189" s="1" t="s">
        <v>17</v>
      </c>
      <c r="G189">
        <v>1</v>
      </c>
      <c r="H189" s="1" t="s">
        <v>106</v>
      </c>
      <c r="I189" s="1" t="s">
        <v>73</v>
      </c>
      <c r="J189" s="1" t="s">
        <v>17</v>
      </c>
      <c r="K189" s="1" t="s">
        <v>0</v>
      </c>
      <c r="L189" s="1" t="s">
        <v>0</v>
      </c>
      <c r="M189" s="1" t="s">
        <v>0</v>
      </c>
      <c r="N189">
        <v>2</v>
      </c>
    </row>
    <row r="190" spans="1:14" x14ac:dyDescent="0.25">
      <c r="A190">
        <v>74</v>
      </c>
      <c r="B190">
        <v>1</v>
      </c>
      <c r="C190">
        <v>4</v>
      </c>
      <c r="D190" s="1" t="s">
        <v>37</v>
      </c>
      <c r="E190" s="1" t="s">
        <v>308</v>
      </c>
      <c r="F190" s="1" t="s">
        <v>17</v>
      </c>
      <c r="G190">
        <v>0</v>
      </c>
      <c r="H190" s="1" t="s">
        <v>50</v>
      </c>
      <c r="I190" s="1" t="s">
        <v>73</v>
      </c>
      <c r="J190" s="1" t="s">
        <v>238</v>
      </c>
      <c r="K190" s="1" t="s">
        <v>53</v>
      </c>
      <c r="L190" s="1" t="s">
        <v>0</v>
      </c>
      <c r="M190" s="1" t="s">
        <v>0</v>
      </c>
      <c r="N190">
        <v>2</v>
      </c>
    </row>
    <row r="191" spans="1:14" x14ac:dyDescent="0.25">
      <c r="A191">
        <v>68</v>
      </c>
      <c r="B191">
        <v>1</v>
      </c>
      <c r="C191">
        <v>3</v>
      </c>
      <c r="D191" s="1" t="s">
        <v>159</v>
      </c>
      <c r="E191" s="1" t="s">
        <v>36</v>
      </c>
      <c r="F191" s="1" t="s">
        <v>73</v>
      </c>
      <c r="G191">
        <v>0</v>
      </c>
      <c r="H191" s="1" t="s">
        <v>315</v>
      </c>
      <c r="I191" s="1" t="s">
        <v>73</v>
      </c>
      <c r="J191" s="1" t="s">
        <v>17</v>
      </c>
      <c r="K191" s="1" t="s">
        <v>0</v>
      </c>
      <c r="L191" s="1" t="s">
        <v>0</v>
      </c>
      <c r="M191" s="1" t="s">
        <v>53</v>
      </c>
      <c r="N191">
        <v>0</v>
      </c>
    </row>
    <row r="192" spans="1:14" x14ac:dyDescent="0.25">
      <c r="A192">
        <v>51</v>
      </c>
      <c r="B192">
        <v>0</v>
      </c>
      <c r="C192">
        <v>4</v>
      </c>
      <c r="D192" s="1" t="s">
        <v>167</v>
      </c>
      <c r="E192" s="1" t="s">
        <v>299</v>
      </c>
      <c r="F192" s="1" t="s">
        <v>73</v>
      </c>
      <c r="G192">
        <v>2</v>
      </c>
      <c r="H192" s="1" t="s">
        <v>215</v>
      </c>
      <c r="I192" s="1" t="s">
        <v>17</v>
      </c>
      <c r="J192" s="1" t="s">
        <v>73</v>
      </c>
      <c r="K192" s="1" t="s">
        <v>73</v>
      </c>
      <c r="L192" s="1" t="s">
        <v>0</v>
      </c>
      <c r="M192" s="1" t="s">
        <v>0</v>
      </c>
      <c r="N192">
        <v>0</v>
      </c>
    </row>
    <row r="193" spans="1:14" x14ac:dyDescent="0.25">
      <c r="A193">
        <v>62</v>
      </c>
      <c r="B193">
        <v>1</v>
      </c>
      <c r="C193">
        <v>4</v>
      </c>
      <c r="D193" s="1" t="s">
        <v>21</v>
      </c>
      <c r="E193" s="1" t="s">
        <v>36</v>
      </c>
      <c r="F193" s="1" t="s">
        <v>73</v>
      </c>
      <c r="G193">
        <v>1</v>
      </c>
      <c r="H193" s="1" t="s">
        <v>129</v>
      </c>
      <c r="I193" s="1" t="s">
        <v>73</v>
      </c>
      <c r="J193" s="1" t="s">
        <v>53</v>
      </c>
      <c r="K193" s="1" t="s">
        <v>52</v>
      </c>
      <c r="L193" s="1" t="s">
        <v>0</v>
      </c>
      <c r="M193" s="1" t="s">
        <v>0</v>
      </c>
      <c r="N193">
        <v>4</v>
      </c>
    </row>
    <row r="194" spans="1:14" x14ac:dyDescent="0.25">
      <c r="A194">
        <v>53</v>
      </c>
      <c r="B194">
        <v>1</v>
      </c>
      <c r="C194">
        <v>4</v>
      </c>
      <c r="D194" s="1" t="s">
        <v>92</v>
      </c>
      <c r="E194" s="1" t="s">
        <v>316</v>
      </c>
      <c r="F194" s="1" t="s">
        <v>73</v>
      </c>
      <c r="G194">
        <v>1</v>
      </c>
      <c r="H194" s="1" t="s">
        <v>168</v>
      </c>
      <c r="I194" s="1" t="s">
        <v>73</v>
      </c>
      <c r="J194" s="1" t="s">
        <v>238</v>
      </c>
      <c r="K194" s="1" t="s">
        <v>52</v>
      </c>
      <c r="L194" s="1" t="s">
        <v>0</v>
      </c>
      <c r="M194" s="1" t="s">
        <v>0</v>
      </c>
      <c r="N194">
        <v>3</v>
      </c>
    </row>
    <row r="195" spans="1:14" x14ac:dyDescent="0.25">
      <c r="A195">
        <v>62</v>
      </c>
      <c r="B195">
        <v>1</v>
      </c>
      <c r="C195">
        <v>4</v>
      </c>
      <c r="D195" s="1" t="s">
        <v>65</v>
      </c>
      <c r="E195" s="1" t="s">
        <v>23</v>
      </c>
      <c r="F195" s="1" t="s">
        <v>17</v>
      </c>
      <c r="G195">
        <v>1</v>
      </c>
      <c r="H195" s="1" t="s">
        <v>84</v>
      </c>
      <c r="I195" s="1" t="s">
        <v>73</v>
      </c>
      <c r="J195" s="1" t="s">
        <v>17</v>
      </c>
      <c r="K195" s="1" t="s">
        <v>0</v>
      </c>
      <c r="L195" s="1" t="s">
        <v>0</v>
      </c>
      <c r="M195" s="1" t="s">
        <v>0</v>
      </c>
      <c r="N195">
        <v>1</v>
      </c>
    </row>
    <row r="196" spans="1:14" x14ac:dyDescent="0.25">
      <c r="A196">
        <v>46</v>
      </c>
      <c r="B196">
        <v>1</v>
      </c>
      <c r="C196">
        <v>4</v>
      </c>
      <c r="D196" s="1" t="s">
        <v>159</v>
      </c>
      <c r="E196" s="1" t="s">
        <v>308</v>
      </c>
      <c r="F196" s="1" t="s">
        <v>17</v>
      </c>
      <c r="G196">
        <v>0</v>
      </c>
      <c r="H196" s="1" t="s">
        <v>171</v>
      </c>
      <c r="I196" s="1" t="s">
        <v>17</v>
      </c>
      <c r="J196" s="1" t="s">
        <v>17</v>
      </c>
      <c r="K196" s="1" t="s">
        <v>0</v>
      </c>
      <c r="L196" s="1" t="s">
        <v>0</v>
      </c>
      <c r="M196" s="1" t="s">
        <v>53</v>
      </c>
      <c r="N196">
        <v>2</v>
      </c>
    </row>
    <row r="197" spans="1:14" x14ac:dyDescent="0.25">
      <c r="A197">
        <v>54</v>
      </c>
      <c r="B197">
        <v>0</v>
      </c>
      <c r="C197">
        <v>4</v>
      </c>
      <c r="D197" s="1" t="s">
        <v>146</v>
      </c>
      <c r="E197" s="1" t="s">
        <v>317</v>
      </c>
      <c r="F197" s="1" t="s">
        <v>73</v>
      </c>
      <c r="G197">
        <v>1</v>
      </c>
      <c r="H197" s="1" t="s">
        <v>108</v>
      </c>
      <c r="I197" s="1" t="s">
        <v>17</v>
      </c>
      <c r="J197" s="1" t="s">
        <v>17</v>
      </c>
      <c r="K197" s="1" t="s">
        <v>0</v>
      </c>
      <c r="L197" s="1" t="s">
        <v>0</v>
      </c>
      <c r="M197" s="1" t="s">
        <v>0</v>
      </c>
      <c r="N197">
        <v>1</v>
      </c>
    </row>
    <row r="198" spans="1:14" x14ac:dyDescent="0.25">
      <c r="A198">
        <v>62</v>
      </c>
      <c r="B198">
        <v>1</v>
      </c>
      <c r="C198">
        <v>1</v>
      </c>
      <c r="D198" s="1" t="s">
        <v>0</v>
      </c>
      <c r="E198" s="1" t="s">
        <v>142</v>
      </c>
      <c r="F198" s="1" t="s">
        <v>17</v>
      </c>
      <c r="G198">
        <v>1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>
        <v>0</v>
      </c>
    </row>
    <row r="199" spans="1:14" x14ac:dyDescent="0.25">
      <c r="A199">
        <v>55</v>
      </c>
      <c r="B199">
        <v>1</v>
      </c>
      <c r="C199">
        <v>4</v>
      </c>
      <c r="D199" s="1" t="s">
        <v>114</v>
      </c>
      <c r="E199" s="1" t="s">
        <v>63</v>
      </c>
      <c r="F199" s="1" t="s">
        <v>73</v>
      </c>
      <c r="G199">
        <v>1</v>
      </c>
      <c r="H199" s="1" t="s">
        <v>26</v>
      </c>
      <c r="I199" s="1" t="s">
        <v>17</v>
      </c>
      <c r="J199" s="1" t="s">
        <v>17</v>
      </c>
      <c r="K199" s="1" t="s">
        <v>0</v>
      </c>
      <c r="L199" s="1" t="s">
        <v>0</v>
      </c>
      <c r="M199" s="1" t="s">
        <v>25</v>
      </c>
      <c r="N199">
        <v>2</v>
      </c>
    </row>
    <row r="200" spans="1:14" x14ac:dyDescent="0.25">
      <c r="A200">
        <v>58</v>
      </c>
      <c r="B200">
        <v>1</v>
      </c>
      <c r="C200">
        <v>4</v>
      </c>
      <c r="D200" s="1" t="s">
        <v>0</v>
      </c>
      <c r="E200" s="1" t="s">
        <v>318</v>
      </c>
      <c r="F200" s="1" t="s">
        <v>73</v>
      </c>
      <c r="G200">
        <v>2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>
        <v>0</v>
      </c>
    </row>
    <row r="201" spans="1:14" x14ac:dyDescent="0.25">
      <c r="A201">
        <v>62</v>
      </c>
      <c r="B201">
        <v>1</v>
      </c>
      <c r="C201">
        <v>2</v>
      </c>
      <c r="D201" s="1" t="s">
        <v>19</v>
      </c>
      <c r="E201" s="1" t="s">
        <v>36</v>
      </c>
      <c r="F201" s="1" t="s">
        <v>17</v>
      </c>
      <c r="G201">
        <v>2</v>
      </c>
      <c r="H201" s="1" t="s">
        <v>280</v>
      </c>
      <c r="I201" s="1" t="s">
        <v>73</v>
      </c>
      <c r="J201" s="1" t="s">
        <v>17</v>
      </c>
      <c r="K201" s="1" t="s">
        <v>0</v>
      </c>
      <c r="L201" s="1" t="s">
        <v>0</v>
      </c>
      <c r="M201" s="1" t="s">
        <v>0</v>
      </c>
      <c r="N2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E48D-4D0A-4070-BA56-567509463C20}">
  <dimension ref="A3:K38"/>
  <sheetViews>
    <sheetView workbookViewId="0">
      <selection activeCell="H6" sqref="H6"/>
    </sheetView>
  </sheetViews>
  <sheetFormatPr defaultRowHeight="15" x14ac:dyDescent="0.25"/>
  <cols>
    <col min="1" max="1" width="13.140625" bestFit="1" customWidth="1"/>
    <col min="2" max="2" width="19" bestFit="1" customWidth="1"/>
    <col min="3" max="3" width="15.140625" bestFit="1" customWidth="1"/>
    <col min="4" max="4" width="15.42578125" bestFit="1" customWidth="1"/>
    <col min="5" max="5" width="12.42578125" bestFit="1" customWidth="1"/>
    <col min="6" max="6" width="17.5703125" bestFit="1" customWidth="1"/>
    <col min="7" max="7" width="17.85546875" bestFit="1" customWidth="1"/>
    <col min="8" max="8" width="13.140625" bestFit="1" customWidth="1"/>
    <col min="9" max="9" width="16.28515625" bestFit="1" customWidth="1"/>
    <col min="10" max="10" width="6.5703125" bestFit="1" customWidth="1"/>
    <col min="11" max="13" width="11.28515625" bestFit="1" customWidth="1"/>
  </cols>
  <sheetData>
    <row r="3" spans="1:11" x14ac:dyDescent="0.25">
      <c r="A3" s="13" t="s">
        <v>354</v>
      </c>
      <c r="B3" t="s">
        <v>360</v>
      </c>
      <c r="C3" t="s">
        <v>363</v>
      </c>
      <c r="D3" t="s">
        <v>367</v>
      </c>
      <c r="E3" t="s">
        <v>356</v>
      </c>
    </row>
    <row r="4" spans="1:11" x14ac:dyDescent="0.25">
      <c r="A4" s="14">
        <v>0</v>
      </c>
      <c r="B4" s="12">
        <v>52.585365853658537</v>
      </c>
      <c r="C4" s="1">
        <v>29</v>
      </c>
      <c r="D4" s="1">
        <v>76</v>
      </c>
      <c r="E4" s="1">
        <v>164</v>
      </c>
      <c r="F4" s="18">
        <f>SUM(GETPIVOTDATA("Count of Age",$A$3,"Num",0)/GETPIVOTDATA("Count of Age",$A$3))</f>
        <v>0.54125412541254125</v>
      </c>
      <c r="H4" s="13" t="s">
        <v>356</v>
      </c>
      <c r="I4" s="13" t="s">
        <v>369</v>
      </c>
    </row>
    <row r="5" spans="1:11" x14ac:dyDescent="0.25">
      <c r="A5" s="15" t="s">
        <v>358</v>
      </c>
      <c r="B5" s="12">
        <v>54.555555555555557</v>
      </c>
      <c r="C5" s="1">
        <v>34</v>
      </c>
      <c r="D5" s="1">
        <v>76</v>
      </c>
      <c r="E5" s="1">
        <v>72</v>
      </c>
      <c r="H5" s="13" t="s">
        <v>354</v>
      </c>
      <c r="I5" t="s">
        <v>358</v>
      </c>
      <c r="J5" t="s">
        <v>359</v>
      </c>
      <c r="K5" t="s">
        <v>355</v>
      </c>
    </row>
    <row r="6" spans="1:11" x14ac:dyDescent="0.25">
      <c r="A6" s="15" t="s">
        <v>359</v>
      </c>
      <c r="B6" s="12">
        <v>51.043478260869563</v>
      </c>
      <c r="C6" s="1">
        <v>29</v>
      </c>
      <c r="D6" s="1">
        <v>70</v>
      </c>
      <c r="E6" s="1">
        <v>92</v>
      </c>
      <c r="H6" s="19" t="s">
        <v>370</v>
      </c>
      <c r="I6" s="12">
        <v>18</v>
      </c>
      <c r="J6" s="12">
        <v>32</v>
      </c>
      <c r="K6" s="12">
        <v>50</v>
      </c>
    </row>
    <row r="7" spans="1:11" x14ac:dyDescent="0.25">
      <c r="A7" s="14">
        <v>1</v>
      </c>
      <c r="B7" s="12">
        <v>55.381818181818183</v>
      </c>
      <c r="C7" s="1">
        <v>35</v>
      </c>
      <c r="D7" s="1">
        <v>70</v>
      </c>
      <c r="E7" s="1">
        <v>55</v>
      </c>
      <c r="H7" s="19" t="s">
        <v>371</v>
      </c>
      <c r="I7" s="12">
        <v>40</v>
      </c>
      <c r="J7" s="12">
        <v>104</v>
      </c>
      <c r="K7" s="12">
        <v>144</v>
      </c>
    </row>
    <row r="8" spans="1:11" x14ac:dyDescent="0.25">
      <c r="A8" s="15" t="s">
        <v>358</v>
      </c>
      <c r="B8" s="12">
        <v>60.333333333333336</v>
      </c>
      <c r="C8" s="1">
        <v>57</v>
      </c>
      <c r="D8" s="1">
        <v>63</v>
      </c>
      <c r="E8" s="1">
        <v>9</v>
      </c>
      <c r="H8" s="19" t="s">
        <v>372</v>
      </c>
      <c r="I8" s="12">
        <v>35</v>
      </c>
      <c r="J8" s="12">
        <v>51</v>
      </c>
      <c r="K8" s="12">
        <v>86</v>
      </c>
    </row>
    <row r="9" spans="1:11" x14ac:dyDescent="0.25">
      <c r="A9" s="15" t="s">
        <v>359</v>
      </c>
      <c r="B9" s="12">
        <v>54.413043478260867</v>
      </c>
      <c r="C9" s="1">
        <v>35</v>
      </c>
      <c r="D9" s="1">
        <v>70</v>
      </c>
      <c r="E9" s="1">
        <v>46</v>
      </c>
      <c r="H9" s="19" t="s">
        <v>373</v>
      </c>
      <c r="I9" s="12">
        <v>4</v>
      </c>
      <c r="J9" s="12">
        <v>19</v>
      </c>
      <c r="K9" s="12">
        <v>23</v>
      </c>
    </row>
    <row r="10" spans="1:11" x14ac:dyDescent="0.25">
      <c r="A10" s="14">
        <v>2</v>
      </c>
      <c r="B10" s="12">
        <v>58.027777777777779</v>
      </c>
      <c r="C10" s="1">
        <v>42</v>
      </c>
      <c r="D10" s="1">
        <v>69</v>
      </c>
      <c r="E10" s="1">
        <v>36</v>
      </c>
      <c r="H10" s="19" t="s">
        <v>355</v>
      </c>
      <c r="I10" s="12">
        <v>97</v>
      </c>
      <c r="J10" s="12">
        <v>206</v>
      </c>
      <c r="K10" s="12">
        <v>303</v>
      </c>
    </row>
    <row r="11" spans="1:11" x14ac:dyDescent="0.25">
      <c r="A11" s="15" t="s">
        <v>358</v>
      </c>
      <c r="B11" s="12">
        <v>55.285714285714285</v>
      </c>
      <c r="C11" s="1">
        <v>43</v>
      </c>
      <c r="D11" s="1">
        <v>62</v>
      </c>
      <c r="E11" s="1">
        <v>7</v>
      </c>
    </row>
    <row r="12" spans="1:11" x14ac:dyDescent="0.25">
      <c r="A12" s="15" t="s">
        <v>359</v>
      </c>
      <c r="B12" s="12">
        <v>58.689655172413794</v>
      </c>
      <c r="C12" s="1">
        <v>42</v>
      </c>
      <c r="D12" s="1">
        <v>69</v>
      </c>
      <c r="E12" s="1">
        <v>29</v>
      </c>
    </row>
    <row r="13" spans="1:11" x14ac:dyDescent="0.25">
      <c r="A13" s="14">
        <v>3</v>
      </c>
      <c r="B13" s="12">
        <v>56</v>
      </c>
      <c r="C13" s="1">
        <v>39</v>
      </c>
      <c r="D13" s="1">
        <v>70</v>
      </c>
      <c r="E13" s="1">
        <v>35</v>
      </c>
    </row>
    <row r="14" spans="1:11" x14ac:dyDescent="0.25">
      <c r="A14" s="15" t="s">
        <v>358</v>
      </c>
      <c r="B14" s="12">
        <v>59.857142857142854</v>
      </c>
      <c r="C14" s="1">
        <v>55</v>
      </c>
      <c r="D14" s="1">
        <v>66</v>
      </c>
      <c r="E14" s="1">
        <v>7</v>
      </c>
    </row>
    <row r="15" spans="1:11" x14ac:dyDescent="0.25">
      <c r="A15" s="15" t="s">
        <v>359</v>
      </c>
      <c r="B15" s="12">
        <v>55.035714285714285</v>
      </c>
      <c r="C15" s="1">
        <v>39</v>
      </c>
      <c r="D15" s="1">
        <v>70</v>
      </c>
      <c r="E15" s="1">
        <v>28</v>
      </c>
    </row>
    <row r="16" spans="1:11" x14ac:dyDescent="0.25">
      <c r="A16" s="14">
        <v>4</v>
      </c>
      <c r="B16" s="12">
        <v>59.692307692307693</v>
      </c>
      <c r="C16" s="1">
        <v>38</v>
      </c>
      <c r="D16" s="1">
        <v>77</v>
      </c>
      <c r="E16" s="1">
        <v>13</v>
      </c>
    </row>
    <row r="17" spans="1:5" x14ac:dyDescent="0.25">
      <c r="A17" s="15" t="s">
        <v>358</v>
      </c>
      <c r="B17" s="12">
        <v>64</v>
      </c>
      <c r="C17" s="1">
        <v>63</v>
      </c>
      <c r="D17" s="1">
        <v>65</v>
      </c>
      <c r="E17" s="1">
        <v>2</v>
      </c>
    </row>
    <row r="18" spans="1:5" x14ac:dyDescent="0.25">
      <c r="A18" s="15" t="s">
        <v>359</v>
      </c>
      <c r="B18" s="12">
        <v>58.909090909090907</v>
      </c>
      <c r="C18" s="1">
        <v>38</v>
      </c>
      <c r="D18" s="1">
        <v>77</v>
      </c>
      <c r="E18" s="1">
        <v>11</v>
      </c>
    </row>
    <row r="19" spans="1:5" x14ac:dyDescent="0.25">
      <c r="A19" s="14" t="s">
        <v>355</v>
      </c>
      <c r="B19" s="12">
        <v>54.438943894389439</v>
      </c>
      <c r="C19" s="1">
        <v>29</v>
      </c>
      <c r="D19" s="1">
        <v>77</v>
      </c>
      <c r="E19" s="1">
        <v>303</v>
      </c>
    </row>
    <row r="22" spans="1:5" x14ac:dyDescent="0.25">
      <c r="A22" s="13" t="s">
        <v>354</v>
      </c>
      <c r="B22" t="s">
        <v>364</v>
      </c>
      <c r="C22" t="s">
        <v>365</v>
      </c>
      <c r="D22" t="s">
        <v>368</v>
      </c>
    </row>
    <row r="23" spans="1:5" x14ac:dyDescent="0.25">
      <c r="A23" s="14">
        <v>0</v>
      </c>
      <c r="B23" s="12">
        <v>129.25</v>
      </c>
      <c r="C23" s="1">
        <v>94</v>
      </c>
      <c r="D23" s="1">
        <v>180</v>
      </c>
    </row>
    <row r="24" spans="1:5" x14ac:dyDescent="0.25">
      <c r="A24" s="15" t="s">
        <v>358</v>
      </c>
      <c r="B24" s="12">
        <v>128.73611111111111</v>
      </c>
      <c r="C24" s="1">
        <v>94</v>
      </c>
      <c r="D24" s="1">
        <v>180</v>
      </c>
    </row>
    <row r="25" spans="1:5" x14ac:dyDescent="0.25">
      <c r="A25" s="15" t="s">
        <v>359</v>
      </c>
      <c r="B25" s="12">
        <v>129.65217391304347</v>
      </c>
      <c r="C25" s="1">
        <v>94</v>
      </c>
      <c r="D25" s="1">
        <v>178</v>
      </c>
    </row>
    <row r="26" spans="1:5" x14ac:dyDescent="0.25">
      <c r="A26" s="14">
        <v>1</v>
      </c>
      <c r="B26" s="12">
        <v>133.25454545454545</v>
      </c>
      <c r="C26" s="1">
        <v>108</v>
      </c>
      <c r="D26" s="1">
        <v>192</v>
      </c>
    </row>
    <row r="27" spans="1:5" x14ac:dyDescent="0.25">
      <c r="A27" s="15" t="s">
        <v>358</v>
      </c>
      <c r="B27" s="12">
        <v>139.88888888888889</v>
      </c>
      <c r="C27" s="1">
        <v>108</v>
      </c>
      <c r="D27" s="1">
        <v>174</v>
      </c>
    </row>
    <row r="28" spans="1:5" x14ac:dyDescent="0.25">
      <c r="A28" s="15" t="s">
        <v>359</v>
      </c>
      <c r="B28" s="12">
        <v>131.95652173913044</v>
      </c>
      <c r="C28" s="1">
        <v>108</v>
      </c>
      <c r="D28" s="1">
        <v>192</v>
      </c>
    </row>
    <row r="29" spans="1:5" x14ac:dyDescent="0.25">
      <c r="A29" s="14">
        <v>2</v>
      </c>
      <c r="B29" s="12">
        <v>134.19444444444446</v>
      </c>
      <c r="C29" s="1">
        <v>100</v>
      </c>
      <c r="D29" s="1">
        <v>180</v>
      </c>
    </row>
    <row r="30" spans="1:5" x14ac:dyDescent="0.25">
      <c r="A30" s="15" t="s">
        <v>358</v>
      </c>
      <c r="B30" s="12">
        <v>144.85714285714286</v>
      </c>
      <c r="C30" s="1">
        <v>130</v>
      </c>
      <c r="D30" s="1">
        <v>180</v>
      </c>
    </row>
    <row r="31" spans="1:5" x14ac:dyDescent="0.25">
      <c r="A31" s="15" t="s">
        <v>359</v>
      </c>
      <c r="B31" s="12">
        <v>131.62068965517241</v>
      </c>
      <c r="C31" s="1">
        <v>100</v>
      </c>
      <c r="D31" s="1">
        <v>170</v>
      </c>
    </row>
    <row r="32" spans="1:5" x14ac:dyDescent="0.25">
      <c r="A32" s="14">
        <v>3</v>
      </c>
      <c r="B32" s="12">
        <v>135.45714285714286</v>
      </c>
      <c r="C32" s="1">
        <v>100</v>
      </c>
      <c r="D32" s="1">
        <v>200</v>
      </c>
    </row>
    <row r="33" spans="1:4" x14ac:dyDescent="0.25">
      <c r="A33" s="15" t="s">
        <v>358</v>
      </c>
      <c r="B33" s="12">
        <v>156</v>
      </c>
      <c r="C33" s="1">
        <v>128</v>
      </c>
      <c r="D33" s="1">
        <v>200</v>
      </c>
    </row>
    <row r="34" spans="1:4" x14ac:dyDescent="0.25">
      <c r="A34" s="15" t="s">
        <v>359</v>
      </c>
      <c r="B34" s="12">
        <v>130.32142857142858</v>
      </c>
      <c r="C34" s="1">
        <v>100</v>
      </c>
      <c r="D34" s="1">
        <v>180</v>
      </c>
    </row>
    <row r="35" spans="1:4" x14ac:dyDescent="0.25">
      <c r="A35" s="14">
        <v>4</v>
      </c>
      <c r="B35" s="12">
        <v>138.76923076923077</v>
      </c>
      <c r="C35" s="1">
        <v>112</v>
      </c>
      <c r="D35" s="1">
        <v>165</v>
      </c>
    </row>
    <row r="36" spans="1:4" x14ac:dyDescent="0.25">
      <c r="A36" s="15" t="s">
        <v>358</v>
      </c>
      <c r="B36" s="12">
        <v>150</v>
      </c>
      <c r="C36" s="1">
        <v>150</v>
      </c>
      <c r="D36" s="1">
        <v>150</v>
      </c>
    </row>
    <row r="37" spans="1:4" x14ac:dyDescent="0.25">
      <c r="A37" s="15" t="s">
        <v>359</v>
      </c>
      <c r="B37" s="12">
        <v>136.72727272727272</v>
      </c>
      <c r="C37" s="1">
        <v>112</v>
      </c>
      <c r="D37" s="1">
        <v>165</v>
      </c>
    </row>
    <row r="38" spans="1:4" x14ac:dyDescent="0.25">
      <c r="A38" s="14" t="s">
        <v>355</v>
      </c>
      <c r="B38" s="12">
        <v>131.68976897689768</v>
      </c>
      <c r="C38" s="1">
        <v>94</v>
      </c>
      <c r="D38" s="1">
        <v>200</v>
      </c>
    </row>
  </sheetData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F9B0-6B4E-4E15-90B2-1E71EFB0E816}">
  <dimension ref="A1:AE304"/>
  <sheetViews>
    <sheetView tabSelected="1" topLeftCell="A2" workbookViewId="0">
      <selection activeCell="Q3" sqref="Q3"/>
    </sheetView>
  </sheetViews>
  <sheetFormatPr defaultRowHeight="15" x14ac:dyDescent="0.25"/>
  <cols>
    <col min="1" max="1" width="10.140625" customWidth="1"/>
    <col min="2" max="2" width="11.140625" bestFit="1" customWidth="1"/>
    <col min="3" max="3" width="11.140625" customWidth="1"/>
    <col min="4" max="4" width="11.140625" bestFit="1" customWidth="1"/>
    <col min="5" max="5" width="13.85546875" bestFit="1" customWidth="1"/>
    <col min="6" max="10" width="11.140625" bestFit="1" customWidth="1"/>
    <col min="11" max="15" width="12.140625" bestFit="1" customWidth="1"/>
    <col min="17" max="17" width="13.140625" customWidth="1"/>
    <col min="19" max="19" width="8.5703125" bestFit="1" customWidth="1"/>
    <col min="20" max="20" width="13" customWidth="1"/>
    <col min="21" max="21" width="50.42578125" bestFit="1" customWidth="1"/>
    <col min="22" max="22" width="70.42578125" bestFit="1" customWidth="1"/>
  </cols>
  <sheetData>
    <row r="1" spans="1:22" ht="26.25" customHeight="1" x14ac:dyDescent="0.25">
      <c r="A1" t="s">
        <v>1</v>
      </c>
      <c r="B1" s="16" t="s">
        <v>2</v>
      </c>
      <c r="C1" s="16" t="s">
        <v>357</v>
      </c>
      <c r="D1" s="17" t="s">
        <v>3</v>
      </c>
      <c r="E1" s="17" t="s">
        <v>361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362</v>
      </c>
    </row>
    <row r="2" spans="1:22" x14ac:dyDescent="0.25">
      <c r="A2" s="12">
        <v>63</v>
      </c>
      <c r="B2" s="12">
        <v>1</v>
      </c>
      <c r="C2" s="12" t="str">
        <f>IF(processed_cleveland[[#This Row],[Sex]]=1,"Male","Female")</f>
        <v>Male</v>
      </c>
      <c r="D2" s="12">
        <v>1</v>
      </c>
      <c r="E2" s="12" t="str" cm="1">
        <f t="array" ref="E2">_xlfn.IFS(processed_cleveland[[#This Row],[CP]]=1, "Typical",processed_cleveland[[#This Row],[CP]]=2,"Atypicle",processed_cleveland[[#This Row],[CP]]=3,"Non-Anginal",processed_cleveland[[#This Row],[CP]]=4,"Asymptomatic")</f>
        <v>Typical</v>
      </c>
      <c r="F2" s="12">
        <v>145</v>
      </c>
      <c r="G2" s="12">
        <v>233</v>
      </c>
      <c r="H2" s="12">
        <v>1</v>
      </c>
      <c r="I2" s="12">
        <v>2</v>
      </c>
      <c r="J2" s="12">
        <v>150</v>
      </c>
      <c r="K2" s="12">
        <v>0</v>
      </c>
      <c r="L2" s="12">
        <v>2.2999999999999998</v>
      </c>
      <c r="M2" s="12">
        <v>3</v>
      </c>
      <c r="N2" s="12">
        <v>0</v>
      </c>
      <c r="O2" s="12">
        <v>6</v>
      </c>
      <c r="P2" s="12">
        <v>0</v>
      </c>
      <c r="Q2" s="12" t="str">
        <f>IF(AND(processed_cleveland[[#This Row],[TrestBPS]]&gt;140, (processed_cleveland[[#This Row],[Chol]]&gt;200)), "Bad", "Good")</f>
        <v>Bad</v>
      </c>
      <c r="R2" s="12"/>
    </row>
    <row r="3" spans="1:22" x14ac:dyDescent="0.25">
      <c r="A3" s="12">
        <v>67</v>
      </c>
      <c r="B3" s="12">
        <v>1</v>
      </c>
      <c r="C3" s="12" t="str">
        <f>IF(processed_cleveland[[#This Row],[Sex]]=1,"Male","Female")</f>
        <v>Male</v>
      </c>
      <c r="D3" s="12">
        <v>4</v>
      </c>
      <c r="E3" s="12" t="str" cm="1">
        <f t="array" ref="E3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3" s="12">
        <v>160</v>
      </c>
      <c r="G3" s="12">
        <v>286</v>
      </c>
      <c r="H3" s="12">
        <v>0</v>
      </c>
      <c r="I3" s="12">
        <v>2</v>
      </c>
      <c r="J3" s="12">
        <v>108</v>
      </c>
      <c r="K3" s="12">
        <v>1</v>
      </c>
      <c r="L3" s="12">
        <v>1.5</v>
      </c>
      <c r="M3" s="12">
        <v>2</v>
      </c>
      <c r="N3" s="12">
        <v>3</v>
      </c>
      <c r="O3" s="12">
        <v>3</v>
      </c>
      <c r="P3" s="12">
        <v>2</v>
      </c>
      <c r="Q3" s="12" t="str">
        <f>IF(AND(processed_cleveland[[#This Row],[TrestBPS]]&gt;140, (processed_cleveland[[#This Row],[Chol]]&gt;200)), "Bad", "Good")</f>
        <v>Bad</v>
      </c>
      <c r="R3" s="12"/>
    </row>
    <row r="4" spans="1:22" x14ac:dyDescent="0.25">
      <c r="A4" s="12">
        <v>67</v>
      </c>
      <c r="B4" s="12">
        <v>1</v>
      </c>
      <c r="C4" s="12" t="str">
        <f>IF(processed_cleveland[[#This Row],[Sex]]=1,"Male","Female")</f>
        <v>Male</v>
      </c>
      <c r="D4" s="12">
        <v>4</v>
      </c>
      <c r="E4" s="12" t="str" cm="1">
        <f t="array" ref="E4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4" s="12">
        <v>120</v>
      </c>
      <c r="G4" s="12">
        <v>229</v>
      </c>
      <c r="H4" s="12">
        <v>0</v>
      </c>
      <c r="I4" s="12">
        <v>2</v>
      </c>
      <c r="J4" s="12">
        <v>129</v>
      </c>
      <c r="K4" s="12">
        <v>1</v>
      </c>
      <c r="L4" s="12">
        <v>2.6</v>
      </c>
      <c r="M4" s="12">
        <v>2</v>
      </c>
      <c r="N4" s="12">
        <v>2</v>
      </c>
      <c r="O4" s="12">
        <v>7</v>
      </c>
      <c r="P4" s="12">
        <v>1</v>
      </c>
      <c r="Q4" s="12" t="str">
        <f>IF(AND(processed_cleveland[[#This Row],[TrestBPS]]&gt;140, (processed_cleveland[[#This Row],[Chol]]&gt;200)), "Bad", "Good")</f>
        <v>Good</v>
      </c>
      <c r="R4" s="12"/>
      <c r="T4" s="8" t="s">
        <v>319</v>
      </c>
      <c r="U4" s="2" t="s">
        <v>320</v>
      </c>
      <c r="V4" s="9" t="s">
        <v>321</v>
      </c>
    </row>
    <row r="5" spans="1:22" x14ac:dyDescent="0.25">
      <c r="A5" s="12">
        <v>37</v>
      </c>
      <c r="B5" s="12">
        <v>1</v>
      </c>
      <c r="C5" s="12" t="str">
        <f>IF(processed_cleveland[[#This Row],[Sex]]=1,"Male","Female")</f>
        <v>Male</v>
      </c>
      <c r="D5" s="12">
        <v>3</v>
      </c>
      <c r="E5" s="12" t="str" cm="1">
        <f t="array" ref="E5">_xlfn.IFS(processed_cleveland[[#This Row],[CP]]=1, "Typical",processed_cleveland[[#This Row],[CP]]=2,"Atypicle",processed_cleveland[[#This Row],[CP]]=3,"Non-Anginal",processed_cleveland[[#This Row],[CP]]=4,"Asymptomatic")</f>
        <v>Non-Anginal</v>
      </c>
      <c r="F5" s="12">
        <v>130</v>
      </c>
      <c r="G5" s="12">
        <v>250</v>
      </c>
      <c r="H5" s="12">
        <v>0</v>
      </c>
      <c r="I5" s="12">
        <v>0</v>
      </c>
      <c r="J5" s="12">
        <v>187</v>
      </c>
      <c r="K5" s="12">
        <v>0</v>
      </c>
      <c r="L5" s="12">
        <v>3.5</v>
      </c>
      <c r="M5" s="12">
        <v>3</v>
      </c>
      <c r="N5" s="12">
        <v>0</v>
      </c>
      <c r="O5" s="12">
        <v>3</v>
      </c>
      <c r="P5" s="12">
        <v>0</v>
      </c>
      <c r="Q5" s="12" t="str">
        <f>IF(AND(processed_cleveland[[#This Row],[TrestBPS]]&gt;140, (processed_cleveland[[#This Row],[Chol]]&gt;200)), "Bad", "Good")</f>
        <v>Good</v>
      </c>
      <c r="R5" s="12"/>
      <c r="T5" s="5" t="s">
        <v>322</v>
      </c>
      <c r="U5" s="10" t="s">
        <v>323</v>
      </c>
      <c r="V5" s="10" t="s">
        <v>324</v>
      </c>
    </row>
    <row r="6" spans="1:22" x14ac:dyDescent="0.25">
      <c r="A6" s="12">
        <v>41</v>
      </c>
      <c r="B6" s="12">
        <v>0</v>
      </c>
      <c r="C6" s="12" t="str">
        <f>IF(processed_cleveland[[#This Row],[Sex]]=1,"Male","Female")</f>
        <v>Female</v>
      </c>
      <c r="D6" s="12">
        <v>2</v>
      </c>
      <c r="E6" s="12" t="str" cm="1">
        <f t="array" ref="E6">_xlfn.IFS(processed_cleveland[[#This Row],[CP]]=1, "Typical",processed_cleveland[[#This Row],[CP]]=2,"Atypicle",processed_cleveland[[#This Row],[CP]]=3,"Non-Anginal",processed_cleveland[[#This Row],[CP]]=4,"Asymptomatic")</f>
        <v>Atypicle</v>
      </c>
      <c r="F6" s="12">
        <v>130</v>
      </c>
      <c r="G6" s="12">
        <v>204</v>
      </c>
      <c r="H6" s="12">
        <v>0</v>
      </c>
      <c r="I6" s="12">
        <v>2</v>
      </c>
      <c r="J6" s="12">
        <v>172</v>
      </c>
      <c r="K6" s="12">
        <v>0</v>
      </c>
      <c r="L6" s="12">
        <v>1.4</v>
      </c>
      <c r="M6" s="12">
        <v>1</v>
      </c>
      <c r="N6" s="12">
        <v>0</v>
      </c>
      <c r="O6" s="12">
        <v>3</v>
      </c>
      <c r="P6" s="12">
        <v>0</v>
      </c>
      <c r="Q6" s="12" t="str">
        <f>IF(AND(processed_cleveland[[#This Row],[TrestBPS]]&gt;140, (processed_cleveland[[#This Row],[Chol]]&gt;200)), "Bad", "Good")</f>
        <v>Good</v>
      </c>
      <c r="R6" s="12"/>
      <c r="T6" s="5"/>
      <c r="U6" s="11"/>
      <c r="V6" s="11" t="s">
        <v>325</v>
      </c>
    </row>
    <row r="7" spans="1:22" x14ac:dyDescent="0.25">
      <c r="A7" s="12">
        <v>56</v>
      </c>
      <c r="B7" s="12">
        <v>1</v>
      </c>
      <c r="C7" s="12" t="str">
        <f>IF(processed_cleveland[[#This Row],[Sex]]=1,"Male","Female")</f>
        <v>Male</v>
      </c>
      <c r="D7" s="12">
        <v>2</v>
      </c>
      <c r="E7" s="12" t="str" cm="1">
        <f t="array" ref="E7">_xlfn.IFS(processed_cleveland[[#This Row],[CP]]=1, "Typical",processed_cleveland[[#This Row],[CP]]=2,"Atypicle",processed_cleveland[[#This Row],[CP]]=3,"Non-Anginal",processed_cleveland[[#This Row],[CP]]=4,"Asymptomatic")</f>
        <v>Atypicle</v>
      </c>
      <c r="F7" s="12">
        <v>120</v>
      </c>
      <c r="G7" s="12">
        <v>236</v>
      </c>
      <c r="H7" s="12">
        <v>0</v>
      </c>
      <c r="I7" s="12">
        <v>0</v>
      </c>
      <c r="J7" s="12">
        <v>178</v>
      </c>
      <c r="K7" s="12">
        <v>0</v>
      </c>
      <c r="L7" s="12">
        <v>0.8</v>
      </c>
      <c r="M7" s="12">
        <v>1</v>
      </c>
      <c r="N7" s="12">
        <v>0</v>
      </c>
      <c r="O7" s="12">
        <v>3</v>
      </c>
      <c r="P7" s="12">
        <v>0</v>
      </c>
      <c r="Q7" s="12" t="str">
        <f>IF(AND(processed_cleveland[[#This Row],[TrestBPS]]&gt;140, (processed_cleveland[[#This Row],[Chol]]&gt;200)), "Bad", "Good")</f>
        <v>Good</v>
      </c>
      <c r="R7" s="12"/>
      <c r="T7" s="5"/>
      <c r="U7" s="11"/>
      <c r="V7" s="11" t="s">
        <v>326</v>
      </c>
    </row>
    <row r="8" spans="1:22" x14ac:dyDescent="0.25">
      <c r="A8" s="12">
        <v>62</v>
      </c>
      <c r="B8" s="12">
        <v>0</v>
      </c>
      <c r="C8" s="12" t="str">
        <f>IF(processed_cleveland[[#This Row],[Sex]]=1,"Male","Female")</f>
        <v>Female</v>
      </c>
      <c r="D8" s="12">
        <v>4</v>
      </c>
      <c r="E8" s="12" t="str" cm="1">
        <f t="array" ref="E8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8" s="12">
        <v>140</v>
      </c>
      <c r="G8" s="12">
        <v>268</v>
      </c>
      <c r="H8" s="12">
        <v>0</v>
      </c>
      <c r="I8" s="12">
        <v>2</v>
      </c>
      <c r="J8" s="12">
        <v>160</v>
      </c>
      <c r="K8" s="12">
        <v>0</v>
      </c>
      <c r="L8" s="12">
        <v>3.6</v>
      </c>
      <c r="M8" s="12">
        <v>3</v>
      </c>
      <c r="N8" s="12">
        <v>2</v>
      </c>
      <c r="O8" s="12">
        <v>3</v>
      </c>
      <c r="P8" s="12">
        <v>3</v>
      </c>
      <c r="Q8" s="12" t="str">
        <f>IF(AND(processed_cleveland[[#This Row],[TrestBPS]]&gt;140, (processed_cleveland[[#This Row],[Chol]]&gt;200)), "Bad", "Good")</f>
        <v>Good</v>
      </c>
      <c r="R8" s="12"/>
      <c r="T8" s="6"/>
      <c r="U8" s="3"/>
      <c r="V8" s="3" t="s">
        <v>327</v>
      </c>
    </row>
    <row r="9" spans="1:22" x14ac:dyDescent="0.25">
      <c r="A9" s="12">
        <v>57</v>
      </c>
      <c r="B9" s="12">
        <v>0</v>
      </c>
      <c r="C9" s="12" t="str">
        <f>IF(processed_cleveland[[#This Row],[Sex]]=1,"Male","Female")</f>
        <v>Female</v>
      </c>
      <c r="D9" s="12">
        <v>4</v>
      </c>
      <c r="E9" s="12" t="str" cm="1">
        <f t="array" ref="E9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9" s="12">
        <v>120</v>
      </c>
      <c r="G9" s="12">
        <v>354</v>
      </c>
      <c r="H9" s="12">
        <v>0</v>
      </c>
      <c r="I9" s="12">
        <v>0</v>
      </c>
      <c r="J9" s="12">
        <v>163</v>
      </c>
      <c r="K9" s="12">
        <v>1</v>
      </c>
      <c r="L9" s="12">
        <v>0.6</v>
      </c>
      <c r="M9" s="12">
        <v>1</v>
      </c>
      <c r="N9" s="12">
        <v>0</v>
      </c>
      <c r="O9" s="12">
        <v>3</v>
      </c>
      <c r="P9" s="12">
        <v>0</v>
      </c>
      <c r="Q9" s="12" t="str">
        <f>IF(AND(processed_cleveland[[#This Row],[TrestBPS]]&gt;140, (processed_cleveland[[#This Row],[Chol]]&gt;200)), "Bad", "Good")</f>
        <v>Good</v>
      </c>
      <c r="R9" s="12"/>
      <c r="T9" s="3" t="s">
        <v>328</v>
      </c>
      <c r="U9" s="3" t="s">
        <v>329</v>
      </c>
      <c r="V9" s="3" t="s">
        <v>353</v>
      </c>
    </row>
    <row r="10" spans="1:22" x14ac:dyDescent="0.25">
      <c r="A10" s="12">
        <v>63</v>
      </c>
      <c r="B10" s="12">
        <v>1</v>
      </c>
      <c r="C10" s="12" t="str">
        <f>IF(processed_cleveland[[#This Row],[Sex]]=1,"Male","Female")</f>
        <v>Male</v>
      </c>
      <c r="D10" s="12">
        <v>4</v>
      </c>
      <c r="E10" s="12" t="str" cm="1">
        <f t="array" ref="E10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0" s="12">
        <v>130</v>
      </c>
      <c r="G10" s="12">
        <v>254</v>
      </c>
      <c r="H10" s="12">
        <v>0</v>
      </c>
      <c r="I10" s="12">
        <v>2</v>
      </c>
      <c r="J10" s="12">
        <v>147</v>
      </c>
      <c r="K10" s="12">
        <v>0</v>
      </c>
      <c r="L10" s="12">
        <v>1.4</v>
      </c>
      <c r="M10" s="12">
        <v>2</v>
      </c>
      <c r="N10" s="12">
        <v>1</v>
      </c>
      <c r="O10" s="12">
        <v>7</v>
      </c>
      <c r="P10" s="12">
        <v>2</v>
      </c>
      <c r="Q10" s="12" t="str">
        <f>IF(AND(processed_cleveland[[#This Row],[TrestBPS]]&gt;140, (processed_cleveland[[#This Row],[Chol]]&gt;200)), "Bad", "Good")</f>
        <v>Good</v>
      </c>
      <c r="R10" s="12"/>
      <c r="T10" s="10" t="s">
        <v>5</v>
      </c>
      <c r="U10" s="10" t="s">
        <v>330</v>
      </c>
      <c r="V10" s="10" t="s">
        <v>331</v>
      </c>
    </row>
    <row r="11" spans="1:22" x14ac:dyDescent="0.25">
      <c r="A11" s="12">
        <v>53</v>
      </c>
      <c r="B11" s="12">
        <v>1</v>
      </c>
      <c r="C11" s="12" t="str">
        <f>IF(processed_cleveland[[#This Row],[Sex]]=1,"Male","Female")</f>
        <v>Male</v>
      </c>
      <c r="D11" s="12">
        <v>4</v>
      </c>
      <c r="E11" s="12" t="str" cm="1">
        <f t="array" ref="E11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1" s="12">
        <v>140</v>
      </c>
      <c r="G11" s="12">
        <v>203</v>
      </c>
      <c r="H11" s="12">
        <v>1</v>
      </c>
      <c r="I11" s="12">
        <v>2</v>
      </c>
      <c r="J11" s="12">
        <v>155</v>
      </c>
      <c r="K11" s="12">
        <v>1</v>
      </c>
      <c r="L11" s="12">
        <v>3.1</v>
      </c>
      <c r="M11" s="12">
        <v>3</v>
      </c>
      <c r="N11" s="12">
        <v>0</v>
      </c>
      <c r="O11" s="12">
        <v>7</v>
      </c>
      <c r="P11" s="12">
        <v>1</v>
      </c>
      <c r="Q11" s="12" t="str">
        <f>IF(AND(processed_cleveland[[#This Row],[TrestBPS]]&gt;140, (processed_cleveland[[#This Row],[Chol]]&gt;200)), "Bad", "Good")</f>
        <v>Good</v>
      </c>
      <c r="R11" s="12"/>
      <c r="T11" s="10" t="s">
        <v>332</v>
      </c>
      <c r="U11" s="4" t="s">
        <v>333</v>
      </c>
      <c r="V11" s="4" t="s">
        <v>334</v>
      </c>
    </row>
    <row r="12" spans="1:22" x14ac:dyDescent="0.25">
      <c r="A12" s="12">
        <v>57</v>
      </c>
      <c r="B12" s="12">
        <v>1</v>
      </c>
      <c r="C12" s="12" t="str">
        <f>IF(processed_cleveland[[#This Row],[Sex]]=1,"Male","Female")</f>
        <v>Male</v>
      </c>
      <c r="D12" s="12">
        <v>4</v>
      </c>
      <c r="E12" s="12" t="str" cm="1">
        <f t="array" ref="E12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2" s="12">
        <v>140</v>
      </c>
      <c r="G12" s="12">
        <v>192</v>
      </c>
      <c r="H12" s="12">
        <v>0</v>
      </c>
      <c r="I12" s="12">
        <v>0</v>
      </c>
      <c r="J12" s="12">
        <v>148</v>
      </c>
      <c r="K12" s="12">
        <v>0</v>
      </c>
      <c r="L12" s="12">
        <v>0.4</v>
      </c>
      <c r="M12" s="12">
        <v>2</v>
      </c>
      <c r="N12" s="12">
        <v>0</v>
      </c>
      <c r="O12" s="12">
        <v>6</v>
      </c>
      <c r="P12" s="12">
        <v>0</v>
      </c>
      <c r="Q12" s="12" t="str">
        <f>IF(AND(processed_cleveland[[#This Row],[TrestBPS]]&gt;140, (processed_cleveland[[#This Row],[Chol]]&gt;200)), "Bad", "Good")</f>
        <v>Good</v>
      </c>
      <c r="R12" s="12"/>
      <c r="T12" s="3"/>
      <c r="U12" s="7"/>
      <c r="V12" s="7" t="s">
        <v>335</v>
      </c>
    </row>
    <row r="13" spans="1:22" x14ac:dyDescent="0.25">
      <c r="A13" s="12">
        <v>56</v>
      </c>
      <c r="B13" s="12">
        <v>0</v>
      </c>
      <c r="C13" s="12" t="str">
        <f>IF(processed_cleveland[[#This Row],[Sex]]=1,"Male","Female")</f>
        <v>Female</v>
      </c>
      <c r="D13" s="12">
        <v>2</v>
      </c>
      <c r="E13" s="12" t="str" cm="1">
        <f t="array" ref="E13">_xlfn.IFS(processed_cleveland[[#This Row],[CP]]=1, "Typical",processed_cleveland[[#This Row],[CP]]=2,"Atypicle",processed_cleveland[[#This Row],[CP]]=3,"Non-Anginal",processed_cleveland[[#This Row],[CP]]=4,"Asymptomatic")</f>
        <v>Atypicle</v>
      </c>
      <c r="F13" s="12">
        <v>140</v>
      </c>
      <c r="G13" s="12">
        <v>294</v>
      </c>
      <c r="H13" s="12">
        <v>0</v>
      </c>
      <c r="I13" s="12">
        <v>2</v>
      </c>
      <c r="J13" s="12">
        <v>153</v>
      </c>
      <c r="K13" s="12">
        <v>0</v>
      </c>
      <c r="L13" s="12">
        <v>1.3</v>
      </c>
      <c r="M13" s="12">
        <v>2</v>
      </c>
      <c r="N13" s="12">
        <v>0</v>
      </c>
      <c r="O13" s="12">
        <v>3</v>
      </c>
      <c r="P13" s="12">
        <v>0</v>
      </c>
      <c r="Q13" s="12" t="str">
        <f>IF(AND(processed_cleveland[[#This Row],[TrestBPS]]&gt;140, (processed_cleveland[[#This Row],[Chol]]&gt;200)), "Bad", "Good")</f>
        <v>Good</v>
      </c>
      <c r="R13" s="12"/>
      <c r="T13" s="11" t="s">
        <v>336</v>
      </c>
      <c r="U13" s="11" t="s">
        <v>337</v>
      </c>
      <c r="V13" s="11" t="s">
        <v>338</v>
      </c>
    </row>
    <row r="14" spans="1:22" ht="15.75" customHeight="1" x14ac:dyDescent="0.25">
      <c r="A14" s="12">
        <v>56</v>
      </c>
      <c r="B14" s="12">
        <v>1</v>
      </c>
      <c r="C14" s="12" t="str">
        <f>IF(processed_cleveland[[#This Row],[Sex]]=1,"Male","Female")</f>
        <v>Male</v>
      </c>
      <c r="D14" s="12">
        <v>3</v>
      </c>
      <c r="E14" s="12" t="str" cm="1">
        <f t="array" ref="E14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4" s="12">
        <v>130</v>
      </c>
      <c r="G14" s="12">
        <v>256</v>
      </c>
      <c r="H14" s="12">
        <v>1</v>
      </c>
      <c r="I14" s="12">
        <v>2</v>
      </c>
      <c r="J14" s="12">
        <v>142</v>
      </c>
      <c r="K14" s="12">
        <v>1</v>
      </c>
      <c r="L14" s="12" t="s">
        <v>366</v>
      </c>
      <c r="M14" s="12">
        <v>2</v>
      </c>
      <c r="N14" s="12">
        <v>1</v>
      </c>
      <c r="O14" s="12">
        <v>6</v>
      </c>
      <c r="P14" s="12">
        <v>2</v>
      </c>
      <c r="Q14" s="12" t="str">
        <f>IF(AND(processed_cleveland[[#This Row],[TrestBPS]]&gt;140, (processed_cleveland[[#This Row],[Chol]]&gt;200)), "Bad", "Good")</f>
        <v>Good</v>
      </c>
      <c r="R14" s="12"/>
      <c r="T14" s="10"/>
      <c r="U14" s="4"/>
      <c r="V14" s="4" t="s">
        <v>339</v>
      </c>
    </row>
    <row r="15" spans="1:22" x14ac:dyDescent="0.25">
      <c r="A15" s="12">
        <v>44</v>
      </c>
      <c r="B15" s="12">
        <v>1</v>
      </c>
      <c r="C15" s="12" t="str">
        <f>IF(processed_cleveland[[#This Row],[Sex]]=1,"Male","Female")</f>
        <v>Male</v>
      </c>
      <c r="D15" s="12">
        <v>2</v>
      </c>
      <c r="E15" s="12" t="str" cm="1">
        <f t="array" ref="E15">_xlfn.IFS(processed_cleveland[[#This Row],[CP]]=1, "Typical",processed_cleveland[[#This Row],[CP]]=2,"Atypicle",processed_cleveland[[#This Row],[CP]]=3,"Non-Anginal",processed_cleveland[[#This Row],[CP]]=4,"Asymptomatic")</f>
        <v>Atypicle</v>
      </c>
      <c r="F15" s="12">
        <v>120</v>
      </c>
      <c r="G15" s="12">
        <v>263</v>
      </c>
      <c r="H15" s="12">
        <v>0</v>
      </c>
      <c r="I15" s="12">
        <v>0</v>
      </c>
      <c r="J15" s="12">
        <v>173</v>
      </c>
      <c r="K15" s="12">
        <v>0</v>
      </c>
      <c r="L15" s="12">
        <v>0</v>
      </c>
      <c r="M15" s="12">
        <v>1</v>
      </c>
      <c r="N15" s="12">
        <v>0</v>
      </c>
      <c r="O15" s="12">
        <v>7</v>
      </c>
      <c r="P15" s="12">
        <v>0</v>
      </c>
      <c r="Q15" s="12" t="str">
        <f>IF(AND(processed_cleveland[[#This Row],[TrestBPS]]&gt;140, (processed_cleveland[[#This Row],[Chol]]&gt;200)), "Bad", "Good")</f>
        <v>Good</v>
      </c>
      <c r="R15" s="12"/>
      <c r="T15" s="3"/>
      <c r="U15" s="7"/>
      <c r="V15" s="7" t="s">
        <v>340</v>
      </c>
    </row>
    <row r="16" spans="1:22" x14ac:dyDescent="0.25">
      <c r="A16" s="12">
        <v>52</v>
      </c>
      <c r="B16" s="12">
        <v>1</v>
      </c>
      <c r="C16" s="12" t="str">
        <f>IF(processed_cleveland[[#This Row],[Sex]]=1,"Male","Female")</f>
        <v>Male</v>
      </c>
      <c r="D16" s="12">
        <v>3</v>
      </c>
      <c r="E16" s="12" t="str" cm="1">
        <f t="array" ref="E16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6" s="12">
        <v>172</v>
      </c>
      <c r="G16" s="12">
        <v>199</v>
      </c>
      <c r="H16" s="12">
        <v>1</v>
      </c>
      <c r="I16" s="12">
        <v>0</v>
      </c>
      <c r="J16" s="12">
        <v>162</v>
      </c>
      <c r="K16" s="12">
        <v>0</v>
      </c>
      <c r="L16" s="12">
        <v>0.5</v>
      </c>
      <c r="M16" s="12">
        <v>1</v>
      </c>
      <c r="N16" s="12">
        <v>0</v>
      </c>
      <c r="O16" s="12">
        <v>7</v>
      </c>
      <c r="P16" s="12">
        <v>0</v>
      </c>
      <c r="Q16" s="12" t="str">
        <f>IF(AND(processed_cleveland[[#This Row],[TrestBPS]]&gt;140, (processed_cleveland[[#This Row],[Chol]]&gt;200)), "Bad", "Good")</f>
        <v>Good</v>
      </c>
      <c r="R16" s="12"/>
      <c r="T16" s="3" t="s">
        <v>8</v>
      </c>
      <c r="U16" s="3" t="s">
        <v>341</v>
      </c>
      <c r="V16" s="3"/>
    </row>
    <row r="17" spans="1:31" x14ac:dyDescent="0.25">
      <c r="A17" s="12">
        <v>57</v>
      </c>
      <c r="B17" s="12">
        <v>1</v>
      </c>
      <c r="C17" s="12" t="str">
        <f>IF(processed_cleveland[[#This Row],[Sex]]=1,"Male","Female")</f>
        <v>Male</v>
      </c>
      <c r="D17" s="12">
        <v>3</v>
      </c>
      <c r="E17" s="12" t="str" cm="1">
        <f t="array" ref="E17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7" s="12">
        <v>150</v>
      </c>
      <c r="G17" s="12">
        <v>168</v>
      </c>
      <c r="H17" s="12">
        <v>0</v>
      </c>
      <c r="I17" s="12">
        <v>0</v>
      </c>
      <c r="J17" s="12">
        <v>174</v>
      </c>
      <c r="K17" s="12">
        <v>0</v>
      </c>
      <c r="L17" s="12">
        <v>1.6</v>
      </c>
      <c r="M17" s="12">
        <v>1</v>
      </c>
      <c r="N17" s="12">
        <v>0</v>
      </c>
      <c r="O17" s="12">
        <v>3</v>
      </c>
      <c r="P17" s="12">
        <v>0</v>
      </c>
      <c r="Q17" s="12" t="str">
        <f>IF(AND(processed_cleveland[[#This Row],[TrestBPS]]&gt;140, (processed_cleveland[[#This Row],[Chol]]&gt;200)), "Bad", "Good")</f>
        <v>Good</v>
      </c>
      <c r="R17" s="12"/>
      <c r="T17" s="2" t="s">
        <v>9</v>
      </c>
      <c r="U17" s="2" t="s">
        <v>342</v>
      </c>
      <c r="V17" s="2" t="s">
        <v>343</v>
      </c>
    </row>
    <row r="18" spans="1:31" x14ac:dyDescent="0.25">
      <c r="A18" s="12">
        <v>48</v>
      </c>
      <c r="B18" s="12">
        <v>1</v>
      </c>
      <c r="C18" s="12" t="str">
        <f>IF(processed_cleveland[[#This Row],[Sex]]=1,"Male","Female")</f>
        <v>Male</v>
      </c>
      <c r="D18" s="12">
        <v>2</v>
      </c>
      <c r="E18" s="12" t="str" cm="1">
        <f t="array" ref="E18">_xlfn.IFS(processed_cleveland[[#This Row],[CP]]=1, "Typical",processed_cleveland[[#This Row],[CP]]=2,"Atypicle",processed_cleveland[[#This Row],[CP]]=3,"Non-Anginal",processed_cleveland[[#This Row],[CP]]=4,"Asymptomatic")</f>
        <v>Atypicle</v>
      </c>
      <c r="F18" s="12">
        <v>110</v>
      </c>
      <c r="G18" s="12">
        <v>229</v>
      </c>
      <c r="H18" s="12">
        <v>0</v>
      </c>
      <c r="I18" s="12">
        <v>0</v>
      </c>
      <c r="J18" s="12">
        <v>168</v>
      </c>
      <c r="K18" s="12">
        <v>0</v>
      </c>
      <c r="L18" s="12">
        <v>1</v>
      </c>
      <c r="M18" s="12">
        <v>3</v>
      </c>
      <c r="N18" s="12">
        <v>0</v>
      </c>
      <c r="O18" s="12">
        <v>7</v>
      </c>
      <c r="P18" s="12">
        <v>1</v>
      </c>
      <c r="Q18" s="12" t="str">
        <f>IF(AND(processed_cleveland[[#This Row],[TrestBPS]]&gt;140, (processed_cleveland[[#This Row],[Chol]]&gt;200)), "Bad", "Good")</f>
        <v>Good</v>
      </c>
      <c r="R18" s="12"/>
      <c r="T18" s="2" t="s">
        <v>344</v>
      </c>
      <c r="U18" s="2" t="s">
        <v>345</v>
      </c>
      <c r="V18" s="2"/>
    </row>
    <row r="19" spans="1:31" x14ac:dyDescent="0.25">
      <c r="A19" s="12">
        <v>54</v>
      </c>
      <c r="B19" s="12">
        <v>1</v>
      </c>
      <c r="C19" s="12" t="str">
        <f>IF(processed_cleveland[[#This Row],[Sex]]=1,"Male","Female")</f>
        <v>Male</v>
      </c>
      <c r="D19" s="12">
        <v>4</v>
      </c>
      <c r="E19" s="12" t="str" cm="1">
        <f t="array" ref="E19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9" s="12">
        <v>140</v>
      </c>
      <c r="G19" s="12">
        <v>239</v>
      </c>
      <c r="H19" s="12">
        <v>0</v>
      </c>
      <c r="I19" s="12">
        <v>0</v>
      </c>
      <c r="J19" s="12">
        <v>160</v>
      </c>
      <c r="K19" s="12">
        <v>0</v>
      </c>
      <c r="L19" s="12">
        <v>1.2</v>
      </c>
      <c r="M19" s="12">
        <v>1</v>
      </c>
      <c r="N19" s="12">
        <v>0</v>
      </c>
      <c r="O19" s="12">
        <v>3</v>
      </c>
      <c r="P19" s="12">
        <v>0</v>
      </c>
      <c r="Q19" s="12" t="str">
        <f>IF(AND(processed_cleveland[[#This Row],[TrestBPS]]&gt;140, (processed_cleveland[[#This Row],[Chol]]&gt;200)), "Bad", "Good")</f>
        <v>Good</v>
      </c>
      <c r="R19" s="12"/>
      <c r="T19" s="2" t="s">
        <v>11</v>
      </c>
      <c r="U19" s="2" t="s">
        <v>346</v>
      </c>
      <c r="V19" s="2" t="s">
        <v>347</v>
      </c>
    </row>
    <row r="20" spans="1:31" x14ac:dyDescent="0.25">
      <c r="A20" s="12">
        <v>48</v>
      </c>
      <c r="B20" s="12">
        <v>0</v>
      </c>
      <c r="C20" s="12" t="str">
        <f>IF(processed_cleveland[[#This Row],[Sex]]=1,"Male","Female")</f>
        <v>Female</v>
      </c>
      <c r="D20" s="12">
        <v>3</v>
      </c>
      <c r="E20" s="12" t="str" cm="1">
        <f t="array" ref="E20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0" s="12">
        <v>130</v>
      </c>
      <c r="G20" s="12">
        <v>275</v>
      </c>
      <c r="H20" s="12">
        <v>0</v>
      </c>
      <c r="I20" s="12">
        <v>0</v>
      </c>
      <c r="J20" s="12">
        <v>139</v>
      </c>
      <c r="K20" s="12">
        <v>0</v>
      </c>
      <c r="L20" s="12">
        <v>0.2</v>
      </c>
      <c r="M20" s="12">
        <v>1</v>
      </c>
      <c r="N20" s="12">
        <v>0</v>
      </c>
      <c r="O20" s="12">
        <v>3</v>
      </c>
      <c r="P20" s="12">
        <v>0</v>
      </c>
      <c r="Q20" s="12" t="str">
        <f>IF(AND(processed_cleveland[[#This Row],[TrestBPS]]&gt;140, (processed_cleveland[[#This Row],[Chol]]&gt;200)), "Bad", "Good")</f>
        <v>Good</v>
      </c>
      <c r="R20" s="12"/>
      <c r="T20" s="2" t="s">
        <v>348</v>
      </c>
      <c r="U20" s="2" t="s">
        <v>349</v>
      </c>
      <c r="V20" s="2"/>
    </row>
    <row r="21" spans="1:31" x14ac:dyDescent="0.25">
      <c r="A21" s="12">
        <v>49</v>
      </c>
      <c r="B21" s="12">
        <v>1</v>
      </c>
      <c r="C21" s="12" t="str">
        <f>IF(processed_cleveland[[#This Row],[Sex]]=1,"Male","Female")</f>
        <v>Male</v>
      </c>
      <c r="D21" s="12">
        <v>2</v>
      </c>
      <c r="E21" s="12" t="str" cm="1">
        <f t="array" ref="E21">_xlfn.IFS(processed_cleveland[[#This Row],[CP]]=1, "Typical",processed_cleveland[[#This Row],[CP]]=2,"Atypicle",processed_cleveland[[#This Row],[CP]]=3,"Non-Anginal",processed_cleveland[[#This Row],[CP]]=4,"Asymptomatic")</f>
        <v>Atypicle</v>
      </c>
      <c r="F21" s="12">
        <v>130</v>
      </c>
      <c r="G21" s="12">
        <v>266</v>
      </c>
      <c r="H21" s="12">
        <v>0</v>
      </c>
      <c r="I21" s="12">
        <v>0</v>
      </c>
      <c r="J21" s="12">
        <v>171</v>
      </c>
      <c r="K21" s="12">
        <v>0</v>
      </c>
      <c r="L21" s="12">
        <v>0.6</v>
      </c>
      <c r="M21" s="12">
        <v>1</v>
      </c>
      <c r="N21" s="12">
        <v>0</v>
      </c>
      <c r="O21" s="12">
        <v>3</v>
      </c>
      <c r="P21" s="12">
        <v>0</v>
      </c>
      <c r="Q21" s="12" t="str">
        <f>IF(AND(processed_cleveland[[#This Row],[TrestBPS]]&gt;140, (processed_cleveland[[#This Row],[Chol]]&gt;200)), "Bad", "Good")</f>
        <v>Good</v>
      </c>
      <c r="R21" s="12"/>
      <c r="T21" s="2" t="s">
        <v>13</v>
      </c>
      <c r="U21" s="2"/>
      <c r="V21" s="2" t="s">
        <v>350</v>
      </c>
    </row>
    <row r="22" spans="1:31" x14ac:dyDescent="0.25">
      <c r="A22" s="12">
        <v>64</v>
      </c>
      <c r="B22" s="12">
        <v>1</v>
      </c>
      <c r="C22" s="12" t="str">
        <f>IF(processed_cleveland[[#This Row],[Sex]]=1,"Male","Female")</f>
        <v>Male</v>
      </c>
      <c r="D22" s="12">
        <v>1</v>
      </c>
      <c r="E22" s="12" t="str" cm="1">
        <f t="array" ref="E22">_xlfn.IFS(processed_cleveland[[#This Row],[CP]]=1, "Typical",processed_cleveland[[#This Row],[CP]]=2,"Atypicle",processed_cleveland[[#This Row],[CP]]=3,"Non-Anginal",processed_cleveland[[#This Row],[CP]]=4,"Asymptomatic")</f>
        <v>Typical</v>
      </c>
      <c r="F22" s="12">
        <v>110</v>
      </c>
      <c r="G22" s="12">
        <v>211</v>
      </c>
      <c r="H22" s="12">
        <v>0</v>
      </c>
      <c r="I22" s="12">
        <v>2</v>
      </c>
      <c r="J22" s="12">
        <v>144</v>
      </c>
      <c r="K22" s="12">
        <v>1</v>
      </c>
      <c r="L22" s="12">
        <v>1.8</v>
      </c>
      <c r="M22" s="12">
        <v>2</v>
      </c>
      <c r="N22" s="12">
        <v>0</v>
      </c>
      <c r="O22" s="12">
        <v>3</v>
      </c>
      <c r="P22" s="12">
        <v>0</v>
      </c>
      <c r="Q22" s="12" t="str">
        <f>IF(AND(processed_cleveland[[#This Row],[TrestBPS]]&gt;140, (processed_cleveland[[#This Row],[Chol]]&gt;200)), "Bad", "Good")</f>
        <v>Good</v>
      </c>
      <c r="R22" s="12"/>
      <c r="T22" s="2" t="s">
        <v>14</v>
      </c>
      <c r="U22" s="2" t="s">
        <v>351</v>
      </c>
      <c r="V22" s="2" t="s">
        <v>352</v>
      </c>
    </row>
    <row r="23" spans="1:31" x14ac:dyDescent="0.25">
      <c r="A23" s="12">
        <v>58</v>
      </c>
      <c r="B23" s="12">
        <v>0</v>
      </c>
      <c r="C23" s="12" t="str">
        <f>IF(processed_cleveland[[#This Row],[Sex]]=1,"Male","Female")</f>
        <v>Female</v>
      </c>
      <c r="D23" s="12">
        <v>1</v>
      </c>
      <c r="E23" s="12" t="str" cm="1">
        <f t="array" ref="E23">_xlfn.IFS(processed_cleveland[[#This Row],[CP]]=1, "Typical",processed_cleveland[[#This Row],[CP]]=2,"Atypicle",processed_cleveland[[#This Row],[CP]]=3,"Non-Anginal",processed_cleveland[[#This Row],[CP]]=4,"Asymptomatic")</f>
        <v>Typical</v>
      </c>
      <c r="F23" s="12">
        <v>150</v>
      </c>
      <c r="G23" s="12">
        <v>283</v>
      </c>
      <c r="H23" s="12">
        <v>1</v>
      </c>
      <c r="I23" s="12">
        <v>2</v>
      </c>
      <c r="J23" s="12">
        <v>162</v>
      </c>
      <c r="K23" s="12">
        <v>0</v>
      </c>
      <c r="L23" s="12">
        <v>1</v>
      </c>
      <c r="M23" s="12">
        <v>1</v>
      </c>
      <c r="N23" s="12">
        <v>0</v>
      </c>
      <c r="O23" s="12">
        <v>3</v>
      </c>
      <c r="P23" s="12">
        <v>0</v>
      </c>
      <c r="Q23" s="12" t="str">
        <f>IF(AND(processed_cleveland[[#This Row],[TrestBPS]]&gt;140, (processed_cleveland[[#This Row],[Chol]]&gt;200)), "Bad", "Good")</f>
        <v>Bad</v>
      </c>
      <c r="R23" s="12"/>
    </row>
    <row r="24" spans="1:31" x14ac:dyDescent="0.25">
      <c r="A24" s="12">
        <v>58</v>
      </c>
      <c r="B24" s="12">
        <v>1</v>
      </c>
      <c r="C24" s="12" t="str">
        <f>IF(processed_cleveland[[#This Row],[Sex]]=1,"Male","Female")</f>
        <v>Male</v>
      </c>
      <c r="D24" s="12">
        <v>2</v>
      </c>
      <c r="E24" s="12" t="str" cm="1">
        <f t="array" ref="E24">_xlfn.IFS(processed_cleveland[[#This Row],[CP]]=1, "Typical",processed_cleveland[[#This Row],[CP]]=2,"Atypicle",processed_cleveland[[#This Row],[CP]]=3,"Non-Anginal",processed_cleveland[[#This Row],[CP]]=4,"Asymptomatic")</f>
        <v>Atypicle</v>
      </c>
      <c r="F24" s="12">
        <v>120</v>
      </c>
      <c r="G24" s="12">
        <v>284</v>
      </c>
      <c r="H24" s="12">
        <v>0</v>
      </c>
      <c r="I24" s="12">
        <v>2</v>
      </c>
      <c r="J24" s="12">
        <v>160</v>
      </c>
      <c r="K24" s="12">
        <v>0</v>
      </c>
      <c r="L24" s="12">
        <v>1.8</v>
      </c>
      <c r="M24" s="12">
        <v>2</v>
      </c>
      <c r="N24" s="12">
        <v>0</v>
      </c>
      <c r="O24" s="12">
        <v>3</v>
      </c>
      <c r="P24" s="12">
        <v>1</v>
      </c>
      <c r="Q24" s="12" t="str">
        <f>IF(AND(processed_cleveland[[#This Row],[TrestBPS]]&gt;140, (processed_cleveland[[#This Row],[Chol]]&gt;200)), "Bad", "Good")</f>
        <v>Good</v>
      </c>
      <c r="R24" s="12"/>
      <c r="AE24">
        <v>3</v>
      </c>
    </row>
    <row r="25" spans="1:31" x14ac:dyDescent="0.25">
      <c r="A25" s="12">
        <v>58</v>
      </c>
      <c r="B25" s="12">
        <v>1</v>
      </c>
      <c r="C25" s="12" t="str">
        <f>IF(processed_cleveland[[#This Row],[Sex]]=1,"Male","Female")</f>
        <v>Male</v>
      </c>
      <c r="D25" s="12">
        <v>3</v>
      </c>
      <c r="E25" s="12" t="str" cm="1">
        <f t="array" ref="E25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5" s="12">
        <v>132</v>
      </c>
      <c r="G25" s="12">
        <v>224</v>
      </c>
      <c r="H25" s="12">
        <v>0</v>
      </c>
      <c r="I25" s="12">
        <v>2</v>
      </c>
      <c r="J25" s="12">
        <v>173</v>
      </c>
      <c r="K25" s="12">
        <v>0</v>
      </c>
      <c r="L25" s="12">
        <v>3.2</v>
      </c>
      <c r="M25" s="12">
        <v>1</v>
      </c>
      <c r="N25" s="12">
        <v>2</v>
      </c>
      <c r="O25" s="12">
        <v>7</v>
      </c>
      <c r="P25" s="12">
        <v>3</v>
      </c>
      <c r="Q25" s="12" t="str">
        <f>IF(AND(processed_cleveland[[#This Row],[TrestBPS]]&gt;140, (processed_cleveland[[#This Row],[Chol]]&gt;200)), "Bad", "Good")</f>
        <v>Good</v>
      </c>
      <c r="R25" s="12"/>
    </row>
    <row r="26" spans="1:31" x14ac:dyDescent="0.25">
      <c r="A26" s="12">
        <v>60</v>
      </c>
      <c r="B26" s="12">
        <v>1</v>
      </c>
      <c r="C26" s="12" t="str">
        <f>IF(processed_cleveland[[#This Row],[Sex]]=1,"Male","Female")</f>
        <v>Male</v>
      </c>
      <c r="D26" s="12">
        <v>4</v>
      </c>
      <c r="E26" s="12" t="str" cm="1">
        <f t="array" ref="E26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6" s="12">
        <v>130</v>
      </c>
      <c r="G26" s="12">
        <v>206</v>
      </c>
      <c r="H26" s="12">
        <v>0</v>
      </c>
      <c r="I26" s="12">
        <v>2</v>
      </c>
      <c r="J26" s="12">
        <v>132</v>
      </c>
      <c r="K26" s="12">
        <v>1</v>
      </c>
      <c r="L26" s="12">
        <v>2.4</v>
      </c>
      <c r="M26" s="12">
        <v>2</v>
      </c>
      <c r="N26" s="12">
        <v>2</v>
      </c>
      <c r="O26" s="12">
        <v>7</v>
      </c>
      <c r="P26" s="12">
        <v>4</v>
      </c>
      <c r="Q26" s="12" t="str">
        <f>IF(AND(processed_cleveland[[#This Row],[TrestBPS]]&gt;140, (processed_cleveland[[#This Row],[Chol]]&gt;200)), "Bad", "Good")</f>
        <v>Good</v>
      </c>
      <c r="R26" s="12"/>
    </row>
    <row r="27" spans="1:31" x14ac:dyDescent="0.25">
      <c r="A27" s="12">
        <v>50</v>
      </c>
      <c r="B27" s="12">
        <v>0</v>
      </c>
      <c r="C27" s="12" t="str">
        <f>IF(processed_cleveland[[#This Row],[Sex]]=1,"Male","Female")</f>
        <v>Female</v>
      </c>
      <c r="D27" s="12">
        <v>3</v>
      </c>
      <c r="E27" s="12" t="str" cm="1">
        <f t="array" ref="E27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7" s="12">
        <v>120</v>
      </c>
      <c r="G27" s="12">
        <v>219</v>
      </c>
      <c r="H27" s="12">
        <v>0</v>
      </c>
      <c r="I27" s="12">
        <v>0</v>
      </c>
      <c r="J27" s="12">
        <v>158</v>
      </c>
      <c r="K27" s="12">
        <v>0</v>
      </c>
      <c r="L27" s="12">
        <v>1.6</v>
      </c>
      <c r="M27" s="12">
        <v>2</v>
      </c>
      <c r="N27" s="12">
        <v>0</v>
      </c>
      <c r="O27" s="12">
        <v>3</v>
      </c>
      <c r="P27" s="12">
        <v>0</v>
      </c>
      <c r="Q27" s="12" t="str">
        <f>IF(AND(processed_cleveland[[#This Row],[TrestBPS]]&gt;140, (processed_cleveland[[#This Row],[Chol]]&gt;200)), "Bad", "Good")</f>
        <v>Good</v>
      </c>
      <c r="R27" s="12"/>
    </row>
    <row r="28" spans="1:31" x14ac:dyDescent="0.25">
      <c r="A28" s="12">
        <v>58</v>
      </c>
      <c r="B28" s="12">
        <v>0</v>
      </c>
      <c r="C28" s="12" t="str">
        <f>IF(processed_cleveland[[#This Row],[Sex]]=1,"Male","Female")</f>
        <v>Female</v>
      </c>
      <c r="D28" s="12">
        <v>3</v>
      </c>
      <c r="E28" s="12" t="str" cm="1">
        <f t="array" ref="E28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8" s="12">
        <v>120</v>
      </c>
      <c r="G28" s="12">
        <v>340</v>
      </c>
      <c r="H28" s="12">
        <v>0</v>
      </c>
      <c r="I28" s="12">
        <v>0</v>
      </c>
      <c r="J28" s="12">
        <v>172</v>
      </c>
      <c r="K28" s="12">
        <v>0</v>
      </c>
      <c r="L28" s="12">
        <v>0</v>
      </c>
      <c r="M28" s="12">
        <v>1</v>
      </c>
      <c r="N28" s="12">
        <v>0</v>
      </c>
      <c r="O28" s="12">
        <v>3</v>
      </c>
      <c r="P28" s="12">
        <v>0</v>
      </c>
      <c r="Q28" s="12" t="str">
        <f>IF(AND(processed_cleveland[[#This Row],[TrestBPS]]&gt;140, (processed_cleveland[[#This Row],[Chol]]&gt;200)), "Bad", "Good")</f>
        <v>Good</v>
      </c>
      <c r="R28" s="12"/>
    </row>
    <row r="29" spans="1:31" x14ac:dyDescent="0.25">
      <c r="A29" s="12">
        <v>66</v>
      </c>
      <c r="B29" s="12">
        <v>0</v>
      </c>
      <c r="C29" s="12" t="str">
        <f>IF(processed_cleveland[[#This Row],[Sex]]=1,"Male","Female")</f>
        <v>Female</v>
      </c>
      <c r="D29" s="12">
        <v>1</v>
      </c>
      <c r="E29" s="12" t="str" cm="1">
        <f t="array" ref="E29">_xlfn.IFS(processed_cleveland[[#This Row],[CP]]=1, "Typical",processed_cleveland[[#This Row],[CP]]=2,"Atypicle",processed_cleveland[[#This Row],[CP]]=3,"Non-Anginal",processed_cleveland[[#This Row],[CP]]=4,"Asymptomatic")</f>
        <v>Typical</v>
      </c>
      <c r="F29" s="12">
        <v>150</v>
      </c>
      <c r="G29" s="12">
        <v>226</v>
      </c>
      <c r="H29" s="12">
        <v>0</v>
      </c>
      <c r="I29" s="12">
        <v>0</v>
      </c>
      <c r="J29" s="12">
        <v>114</v>
      </c>
      <c r="K29" s="12">
        <v>0</v>
      </c>
      <c r="L29" s="12">
        <v>2.6</v>
      </c>
      <c r="M29" s="12">
        <v>3</v>
      </c>
      <c r="N29" s="12">
        <v>0</v>
      </c>
      <c r="O29" s="12">
        <v>3</v>
      </c>
      <c r="P29" s="12">
        <v>0</v>
      </c>
      <c r="Q29" s="12" t="str">
        <f>IF(AND(processed_cleveland[[#This Row],[TrestBPS]]&gt;140, (processed_cleveland[[#This Row],[Chol]]&gt;200)), "Bad", "Good")</f>
        <v>Bad</v>
      </c>
      <c r="R29" s="12"/>
    </row>
    <row r="30" spans="1:31" x14ac:dyDescent="0.25">
      <c r="A30" s="12">
        <v>43</v>
      </c>
      <c r="B30" s="12">
        <v>1</v>
      </c>
      <c r="C30" s="12" t="str">
        <f>IF(processed_cleveland[[#This Row],[Sex]]=1,"Male","Female")</f>
        <v>Male</v>
      </c>
      <c r="D30" s="12">
        <v>4</v>
      </c>
      <c r="E30" s="12" t="str" cm="1">
        <f t="array" ref="E30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30" s="12">
        <v>150</v>
      </c>
      <c r="G30" s="12">
        <v>247</v>
      </c>
      <c r="H30" s="12">
        <v>0</v>
      </c>
      <c r="I30" s="12">
        <v>0</v>
      </c>
      <c r="J30" s="12">
        <v>171</v>
      </c>
      <c r="K30" s="12">
        <v>0</v>
      </c>
      <c r="L30" s="12">
        <v>1.5</v>
      </c>
      <c r="M30" s="12">
        <v>1</v>
      </c>
      <c r="N30" s="12">
        <v>0</v>
      </c>
      <c r="O30" s="12">
        <v>3</v>
      </c>
      <c r="P30" s="12">
        <v>0</v>
      </c>
      <c r="Q30" s="12" t="str">
        <f>IF(AND(processed_cleveland[[#This Row],[TrestBPS]]&gt;140, (processed_cleveland[[#This Row],[Chol]]&gt;200)), "Bad", "Good")</f>
        <v>Bad</v>
      </c>
      <c r="R30" s="12"/>
    </row>
    <row r="31" spans="1:31" x14ac:dyDescent="0.25">
      <c r="A31" s="12">
        <v>40</v>
      </c>
      <c r="B31" s="12">
        <v>1</v>
      </c>
      <c r="C31" s="12" t="str">
        <f>IF(processed_cleveland[[#This Row],[Sex]]=1,"Male","Female")</f>
        <v>Male</v>
      </c>
      <c r="D31" s="12">
        <v>4</v>
      </c>
      <c r="E31" s="12" t="str" cm="1">
        <f t="array" ref="E31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31" s="12">
        <v>110</v>
      </c>
      <c r="G31" s="12">
        <v>167</v>
      </c>
      <c r="H31" s="12">
        <v>0</v>
      </c>
      <c r="I31" s="12">
        <v>2</v>
      </c>
      <c r="J31" s="12">
        <v>114</v>
      </c>
      <c r="K31" s="12">
        <v>1</v>
      </c>
      <c r="L31" s="12">
        <v>2</v>
      </c>
      <c r="M31" s="12">
        <v>2</v>
      </c>
      <c r="N31" s="12">
        <v>0</v>
      </c>
      <c r="O31" s="12">
        <v>7</v>
      </c>
      <c r="P31" s="12">
        <v>3</v>
      </c>
      <c r="Q31" s="12" t="str">
        <f>IF(AND(processed_cleveland[[#This Row],[TrestBPS]]&gt;140, (processed_cleveland[[#This Row],[Chol]]&gt;200)), "Bad", "Good")</f>
        <v>Good</v>
      </c>
      <c r="R31" s="12"/>
    </row>
    <row r="32" spans="1:31" x14ac:dyDescent="0.25">
      <c r="A32" s="12">
        <v>69</v>
      </c>
      <c r="B32" s="12">
        <v>0</v>
      </c>
      <c r="C32" s="12" t="str">
        <f>IF(processed_cleveland[[#This Row],[Sex]]=1,"Male","Female")</f>
        <v>Female</v>
      </c>
      <c r="D32" s="12">
        <v>1</v>
      </c>
      <c r="E32" s="12" t="str" cm="1">
        <f t="array" ref="E32">_xlfn.IFS(processed_cleveland[[#This Row],[CP]]=1, "Typical",processed_cleveland[[#This Row],[CP]]=2,"Atypicle",processed_cleveland[[#This Row],[CP]]=3,"Non-Anginal",processed_cleveland[[#This Row],[CP]]=4,"Asymptomatic")</f>
        <v>Typical</v>
      </c>
      <c r="F32" s="12">
        <v>140</v>
      </c>
      <c r="G32" s="12">
        <v>239</v>
      </c>
      <c r="H32" s="12">
        <v>0</v>
      </c>
      <c r="I32" s="12">
        <v>0</v>
      </c>
      <c r="J32" s="12">
        <v>151</v>
      </c>
      <c r="K32" s="12">
        <v>0</v>
      </c>
      <c r="L32" s="12">
        <v>1.8</v>
      </c>
      <c r="M32" s="12">
        <v>1</v>
      </c>
      <c r="N32" s="12">
        <v>2</v>
      </c>
      <c r="O32" s="12">
        <v>3</v>
      </c>
      <c r="P32" s="12">
        <v>0</v>
      </c>
      <c r="Q32" s="12" t="str">
        <f>IF(AND(processed_cleveland[[#This Row],[TrestBPS]]&gt;140, (processed_cleveland[[#This Row],[Chol]]&gt;200)), "Bad", "Good")</f>
        <v>Good</v>
      </c>
      <c r="R32" s="12"/>
    </row>
    <row r="33" spans="1:31" x14ac:dyDescent="0.25">
      <c r="A33" s="12">
        <v>60</v>
      </c>
      <c r="B33" s="12">
        <v>1</v>
      </c>
      <c r="C33" s="12" t="str">
        <f>IF(processed_cleveland[[#This Row],[Sex]]=1,"Male","Female")</f>
        <v>Male</v>
      </c>
      <c r="D33" s="12">
        <v>4</v>
      </c>
      <c r="E33" s="12" t="str" cm="1">
        <f t="array" ref="E33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33" s="12">
        <v>117</v>
      </c>
      <c r="G33" s="12">
        <v>230</v>
      </c>
      <c r="H33" s="12">
        <v>1</v>
      </c>
      <c r="I33" s="12">
        <v>0</v>
      </c>
      <c r="J33" s="12">
        <v>160</v>
      </c>
      <c r="K33" s="12">
        <v>1</v>
      </c>
      <c r="L33" s="12">
        <v>1.4</v>
      </c>
      <c r="M33" s="12">
        <v>1</v>
      </c>
      <c r="N33" s="12">
        <v>2</v>
      </c>
      <c r="O33" s="12">
        <v>7</v>
      </c>
      <c r="P33" s="12">
        <v>2</v>
      </c>
      <c r="Q33" s="12" t="str">
        <f>IF(AND(processed_cleveland[[#This Row],[TrestBPS]]&gt;140, (processed_cleveland[[#This Row],[Chol]]&gt;200)), "Bad", "Good")</f>
        <v>Good</v>
      </c>
      <c r="R33" s="12"/>
    </row>
    <row r="34" spans="1:31" x14ac:dyDescent="0.25">
      <c r="A34" s="12">
        <v>64</v>
      </c>
      <c r="B34" s="12">
        <v>1</v>
      </c>
      <c r="C34" s="12" t="str">
        <f>IF(processed_cleveland[[#This Row],[Sex]]=1,"Male","Female")</f>
        <v>Male</v>
      </c>
      <c r="D34" s="12">
        <v>3</v>
      </c>
      <c r="E34" s="12" t="str" cm="1">
        <f t="array" ref="E34">_xlfn.IFS(processed_cleveland[[#This Row],[CP]]=1, "Typical",processed_cleveland[[#This Row],[CP]]=2,"Atypicle",processed_cleveland[[#This Row],[CP]]=3,"Non-Anginal",processed_cleveland[[#This Row],[CP]]=4,"Asymptomatic")</f>
        <v>Non-Anginal</v>
      </c>
      <c r="F34" s="12">
        <v>140</v>
      </c>
      <c r="G34" s="12">
        <v>335</v>
      </c>
      <c r="H34" s="12">
        <v>0</v>
      </c>
      <c r="I34" s="12">
        <v>0</v>
      </c>
      <c r="J34" s="12">
        <v>158</v>
      </c>
      <c r="K34" s="12">
        <v>0</v>
      </c>
      <c r="L34" s="12">
        <v>0</v>
      </c>
      <c r="M34" s="12">
        <v>1</v>
      </c>
      <c r="N34" s="12">
        <v>0</v>
      </c>
      <c r="O34" s="12">
        <v>3</v>
      </c>
      <c r="P34" s="12">
        <v>1</v>
      </c>
      <c r="Q34" s="12" t="str">
        <f>IF(AND(processed_cleveland[[#This Row],[TrestBPS]]&gt;140, (processed_cleveland[[#This Row],[Chol]]&gt;200)), "Bad", "Good")</f>
        <v>Good</v>
      </c>
      <c r="R34" s="12"/>
    </row>
    <row r="35" spans="1:31" x14ac:dyDescent="0.25">
      <c r="A35" s="12">
        <v>59</v>
      </c>
      <c r="B35" s="12">
        <v>1</v>
      </c>
      <c r="C35" s="12" t="str">
        <f>IF(processed_cleveland[[#This Row],[Sex]]=1,"Male","Female")</f>
        <v>Male</v>
      </c>
      <c r="D35" s="12">
        <v>4</v>
      </c>
      <c r="E35" s="12" t="str" cm="1">
        <f t="array" ref="E35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35" s="12">
        <v>135</v>
      </c>
      <c r="G35" s="12">
        <v>234</v>
      </c>
      <c r="H35" s="12">
        <v>0</v>
      </c>
      <c r="I35" s="12">
        <v>0</v>
      </c>
      <c r="J35" s="12">
        <v>161</v>
      </c>
      <c r="K35" s="12">
        <v>0</v>
      </c>
      <c r="L35" s="12">
        <v>0.5</v>
      </c>
      <c r="M35" s="12">
        <v>2</v>
      </c>
      <c r="N35" s="12">
        <v>0</v>
      </c>
      <c r="O35" s="12">
        <v>7</v>
      </c>
      <c r="P35" s="12">
        <v>0</v>
      </c>
      <c r="Q35" s="12" t="str">
        <f>IF(AND(processed_cleveland[[#This Row],[TrestBPS]]&gt;140, (processed_cleveland[[#This Row],[Chol]]&gt;200)), "Bad", "Good")</f>
        <v>Good</v>
      </c>
      <c r="R35" s="12"/>
      <c r="AE35">
        <v>1</v>
      </c>
    </row>
    <row r="36" spans="1:31" x14ac:dyDescent="0.25">
      <c r="A36" s="12">
        <v>44</v>
      </c>
      <c r="B36" s="12">
        <v>1</v>
      </c>
      <c r="C36" s="12" t="str">
        <f>IF(processed_cleveland[[#This Row],[Sex]]=1,"Male","Female")</f>
        <v>Male</v>
      </c>
      <c r="D36" s="12">
        <v>3</v>
      </c>
      <c r="E36" s="12" t="str" cm="1">
        <f t="array" ref="E36">_xlfn.IFS(processed_cleveland[[#This Row],[CP]]=1, "Typical",processed_cleveland[[#This Row],[CP]]=2,"Atypicle",processed_cleveland[[#This Row],[CP]]=3,"Non-Anginal",processed_cleveland[[#This Row],[CP]]=4,"Asymptomatic")</f>
        <v>Non-Anginal</v>
      </c>
      <c r="F36" s="12">
        <v>130</v>
      </c>
      <c r="G36" s="12">
        <v>233</v>
      </c>
      <c r="H36" s="12">
        <v>0</v>
      </c>
      <c r="I36" s="12">
        <v>0</v>
      </c>
      <c r="J36" s="12">
        <v>179</v>
      </c>
      <c r="K36" s="12">
        <v>1</v>
      </c>
      <c r="L36" s="12">
        <v>0.4</v>
      </c>
      <c r="M36" s="12">
        <v>1</v>
      </c>
      <c r="N36" s="12">
        <v>0</v>
      </c>
      <c r="O36" s="12">
        <v>3</v>
      </c>
      <c r="P36" s="12">
        <v>0</v>
      </c>
      <c r="Q36" s="12" t="str">
        <f>IF(AND(processed_cleveland[[#This Row],[TrestBPS]]&gt;140, (processed_cleveland[[#This Row],[Chol]]&gt;200)), "Bad", "Good")</f>
        <v>Good</v>
      </c>
      <c r="R36" s="12"/>
    </row>
    <row r="37" spans="1:31" x14ac:dyDescent="0.25">
      <c r="A37" s="12">
        <v>42</v>
      </c>
      <c r="B37" s="12">
        <v>1</v>
      </c>
      <c r="C37" s="12" t="str">
        <f>IF(processed_cleveland[[#This Row],[Sex]]=1,"Male","Female")</f>
        <v>Male</v>
      </c>
      <c r="D37" s="12">
        <v>4</v>
      </c>
      <c r="E37" s="12" t="str" cm="1">
        <f t="array" ref="E37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37" s="12">
        <v>140</v>
      </c>
      <c r="G37" s="12">
        <v>226</v>
      </c>
      <c r="H37" s="12">
        <v>0</v>
      </c>
      <c r="I37" s="12">
        <v>0</v>
      </c>
      <c r="J37" s="12">
        <v>178</v>
      </c>
      <c r="K37" s="12">
        <v>0</v>
      </c>
      <c r="L37" s="12">
        <v>0</v>
      </c>
      <c r="M37" s="12">
        <v>1</v>
      </c>
      <c r="N37" s="12">
        <v>0</v>
      </c>
      <c r="O37" s="12">
        <v>3</v>
      </c>
      <c r="P37" s="12">
        <v>0</v>
      </c>
      <c r="Q37" s="12" t="str">
        <f>IF(AND(processed_cleveland[[#This Row],[TrestBPS]]&gt;140, (processed_cleveland[[#This Row],[Chol]]&gt;200)), "Bad", "Good")</f>
        <v>Good</v>
      </c>
      <c r="R37" s="12"/>
    </row>
    <row r="38" spans="1:31" x14ac:dyDescent="0.25">
      <c r="A38" s="12">
        <v>43</v>
      </c>
      <c r="B38" s="12">
        <v>1</v>
      </c>
      <c r="C38" s="12" t="str">
        <f>IF(processed_cleveland[[#This Row],[Sex]]=1,"Male","Female")</f>
        <v>Male</v>
      </c>
      <c r="D38" s="12">
        <v>4</v>
      </c>
      <c r="E38" s="12" t="str" cm="1">
        <f t="array" ref="E38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38" s="12">
        <v>120</v>
      </c>
      <c r="G38" s="12">
        <v>177</v>
      </c>
      <c r="H38" s="12">
        <v>0</v>
      </c>
      <c r="I38" s="12">
        <v>2</v>
      </c>
      <c r="J38" s="12">
        <v>120</v>
      </c>
      <c r="K38" s="12">
        <v>1</v>
      </c>
      <c r="L38" s="12">
        <v>2.5</v>
      </c>
      <c r="M38" s="12">
        <v>2</v>
      </c>
      <c r="N38" s="12">
        <v>0</v>
      </c>
      <c r="O38" s="12">
        <v>7</v>
      </c>
      <c r="P38" s="12">
        <v>3</v>
      </c>
      <c r="Q38" s="12" t="str">
        <f>IF(AND(processed_cleveland[[#This Row],[TrestBPS]]&gt;140, (processed_cleveland[[#This Row],[Chol]]&gt;200)), "Bad", "Good")</f>
        <v>Good</v>
      </c>
      <c r="R38" s="12"/>
    </row>
    <row r="39" spans="1:31" x14ac:dyDescent="0.25">
      <c r="A39" s="12">
        <v>57</v>
      </c>
      <c r="B39" s="12">
        <v>1</v>
      </c>
      <c r="C39" s="12" t="str">
        <f>IF(processed_cleveland[[#This Row],[Sex]]=1,"Male","Female")</f>
        <v>Male</v>
      </c>
      <c r="D39" s="12">
        <v>4</v>
      </c>
      <c r="E39" s="12" t="str" cm="1">
        <f t="array" ref="E39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39" s="12">
        <v>150</v>
      </c>
      <c r="G39" s="12">
        <v>276</v>
      </c>
      <c r="H39" s="12">
        <v>0</v>
      </c>
      <c r="I39" s="12">
        <v>2</v>
      </c>
      <c r="J39" s="12">
        <v>112</v>
      </c>
      <c r="K39" s="12">
        <v>1</v>
      </c>
      <c r="L39" s="12">
        <v>0.6</v>
      </c>
      <c r="M39" s="12">
        <v>2</v>
      </c>
      <c r="N39" s="12">
        <v>1</v>
      </c>
      <c r="O39" s="12">
        <v>6</v>
      </c>
      <c r="P39" s="12">
        <v>1</v>
      </c>
      <c r="Q39" s="12" t="str">
        <f>IF(AND(processed_cleveland[[#This Row],[TrestBPS]]&gt;140, (processed_cleveland[[#This Row],[Chol]]&gt;200)), "Bad", "Good")</f>
        <v>Bad</v>
      </c>
      <c r="R39" s="12"/>
    </row>
    <row r="40" spans="1:31" x14ac:dyDescent="0.25">
      <c r="A40" s="12">
        <v>55</v>
      </c>
      <c r="B40" s="12">
        <v>1</v>
      </c>
      <c r="C40" s="12" t="str">
        <f>IF(processed_cleveland[[#This Row],[Sex]]=1,"Male","Female")</f>
        <v>Male</v>
      </c>
      <c r="D40" s="12">
        <v>4</v>
      </c>
      <c r="E40" s="12" t="str" cm="1">
        <f t="array" ref="E40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40" s="12">
        <v>132</v>
      </c>
      <c r="G40" s="12">
        <v>353</v>
      </c>
      <c r="H40" s="12">
        <v>0</v>
      </c>
      <c r="I40" s="12">
        <v>0</v>
      </c>
      <c r="J40" s="12">
        <v>132</v>
      </c>
      <c r="K40" s="12">
        <v>1</v>
      </c>
      <c r="L40" s="12">
        <v>1.2</v>
      </c>
      <c r="M40" s="12">
        <v>2</v>
      </c>
      <c r="N40" s="12">
        <v>1</v>
      </c>
      <c r="O40" s="12">
        <v>7</v>
      </c>
      <c r="P40" s="12">
        <v>3</v>
      </c>
      <c r="Q40" s="12" t="str">
        <f>IF(AND(processed_cleveland[[#This Row],[TrestBPS]]&gt;140, (processed_cleveland[[#This Row],[Chol]]&gt;200)), "Bad", "Good")</f>
        <v>Good</v>
      </c>
      <c r="R40" s="12"/>
    </row>
    <row r="41" spans="1:31" x14ac:dyDescent="0.25">
      <c r="A41" s="12">
        <v>61</v>
      </c>
      <c r="B41" s="12">
        <v>1</v>
      </c>
      <c r="C41" s="12" t="str">
        <f>IF(processed_cleveland[[#This Row],[Sex]]=1,"Male","Female")</f>
        <v>Male</v>
      </c>
      <c r="D41" s="12">
        <v>3</v>
      </c>
      <c r="E41" s="12" t="str" cm="1">
        <f t="array" ref="E41">_xlfn.IFS(processed_cleveland[[#This Row],[CP]]=1, "Typical",processed_cleveland[[#This Row],[CP]]=2,"Atypicle",processed_cleveland[[#This Row],[CP]]=3,"Non-Anginal",processed_cleveland[[#This Row],[CP]]=4,"Asymptomatic")</f>
        <v>Non-Anginal</v>
      </c>
      <c r="F41" s="12">
        <v>150</v>
      </c>
      <c r="G41" s="12">
        <v>243</v>
      </c>
      <c r="H41" s="12">
        <v>1</v>
      </c>
      <c r="I41" s="12">
        <v>0</v>
      </c>
      <c r="J41" s="12">
        <v>137</v>
      </c>
      <c r="K41" s="12">
        <v>1</v>
      </c>
      <c r="L41" s="12">
        <v>1</v>
      </c>
      <c r="M41" s="12">
        <v>2</v>
      </c>
      <c r="N41" s="12">
        <v>0</v>
      </c>
      <c r="O41" s="12">
        <v>3</v>
      </c>
      <c r="P41" s="12">
        <v>0</v>
      </c>
      <c r="Q41" s="12" t="str">
        <f>IF(AND(processed_cleveland[[#This Row],[TrestBPS]]&gt;140, (processed_cleveland[[#This Row],[Chol]]&gt;200)), "Bad", "Good")</f>
        <v>Bad</v>
      </c>
      <c r="R41" s="12"/>
    </row>
    <row r="42" spans="1:31" x14ac:dyDescent="0.25">
      <c r="A42" s="12">
        <v>65</v>
      </c>
      <c r="B42" s="12">
        <v>0</v>
      </c>
      <c r="C42" s="12" t="str">
        <f>IF(processed_cleveland[[#This Row],[Sex]]=1,"Male","Female")</f>
        <v>Female</v>
      </c>
      <c r="D42" s="12">
        <v>4</v>
      </c>
      <c r="E42" s="12" t="str" cm="1">
        <f t="array" ref="E42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42" s="12">
        <v>150</v>
      </c>
      <c r="G42" s="12">
        <v>225</v>
      </c>
      <c r="H42" s="12">
        <v>0</v>
      </c>
      <c r="I42" s="12">
        <v>2</v>
      </c>
      <c r="J42" s="12">
        <v>114</v>
      </c>
      <c r="K42" s="12">
        <v>0</v>
      </c>
      <c r="L42" s="12">
        <v>1</v>
      </c>
      <c r="M42" s="12">
        <v>2</v>
      </c>
      <c r="N42" s="12">
        <v>3</v>
      </c>
      <c r="O42" s="12">
        <v>7</v>
      </c>
      <c r="P42" s="12">
        <v>4</v>
      </c>
      <c r="Q42" s="12" t="str">
        <f>IF(AND(processed_cleveland[[#This Row],[TrestBPS]]&gt;140, (processed_cleveland[[#This Row],[Chol]]&gt;200)), "Bad", "Good")</f>
        <v>Bad</v>
      </c>
      <c r="R42" s="12"/>
    </row>
    <row r="43" spans="1:31" x14ac:dyDescent="0.25">
      <c r="A43" s="12">
        <v>40</v>
      </c>
      <c r="B43" s="12">
        <v>1</v>
      </c>
      <c r="C43" s="12" t="str">
        <f>IF(processed_cleveland[[#This Row],[Sex]]=1,"Male","Female")</f>
        <v>Male</v>
      </c>
      <c r="D43" s="12">
        <v>1</v>
      </c>
      <c r="E43" s="12" t="str" cm="1">
        <f t="array" ref="E43">_xlfn.IFS(processed_cleveland[[#This Row],[CP]]=1, "Typical",processed_cleveland[[#This Row],[CP]]=2,"Atypicle",processed_cleveland[[#This Row],[CP]]=3,"Non-Anginal",processed_cleveland[[#This Row],[CP]]=4,"Asymptomatic")</f>
        <v>Typical</v>
      </c>
      <c r="F43" s="12">
        <v>140</v>
      </c>
      <c r="G43" s="12">
        <v>199</v>
      </c>
      <c r="H43" s="12">
        <v>0</v>
      </c>
      <c r="I43" s="12">
        <v>0</v>
      </c>
      <c r="J43" s="12">
        <v>178</v>
      </c>
      <c r="K43" s="12">
        <v>1</v>
      </c>
      <c r="L43" s="12">
        <v>1.4</v>
      </c>
      <c r="M43" s="12">
        <v>1</v>
      </c>
      <c r="N43" s="12">
        <v>0</v>
      </c>
      <c r="O43" s="12">
        <v>7</v>
      </c>
      <c r="P43" s="12">
        <v>0</v>
      </c>
      <c r="Q43" s="12" t="str">
        <f>IF(AND(processed_cleveland[[#This Row],[TrestBPS]]&gt;140, (processed_cleveland[[#This Row],[Chol]]&gt;200)), "Bad", "Good")</f>
        <v>Good</v>
      </c>
      <c r="R43" s="12"/>
    </row>
    <row r="44" spans="1:31" x14ac:dyDescent="0.25">
      <c r="A44" s="12">
        <v>71</v>
      </c>
      <c r="B44" s="12">
        <v>0</v>
      </c>
      <c r="C44" s="12" t="str">
        <f>IF(processed_cleveland[[#This Row],[Sex]]=1,"Male","Female")</f>
        <v>Female</v>
      </c>
      <c r="D44" s="12">
        <v>2</v>
      </c>
      <c r="E44" s="12" t="str" cm="1">
        <f t="array" ref="E44">_xlfn.IFS(processed_cleveland[[#This Row],[CP]]=1, "Typical",processed_cleveland[[#This Row],[CP]]=2,"Atypicle",processed_cleveland[[#This Row],[CP]]=3,"Non-Anginal",processed_cleveland[[#This Row],[CP]]=4,"Asymptomatic")</f>
        <v>Atypicle</v>
      </c>
      <c r="F44" s="12">
        <v>160</v>
      </c>
      <c r="G44" s="12">
        <v>302</v>
      </c>
      <c r="H44" s="12">
        <v>0</v>
      </c>
      <c r="I44" s="12">
        <v>0</v>
      </c>
      <c r="J44" s="12">
        <v>162</v>
      </c>
      <c r="K44" s="12">
        <v>0</v>
      </c>
      <c r="L44" s="12">
        <v>0.4</v>
      </c>
      <c r="M44" s="12">
        <v>1</v>
      </c>
      <c r="N44" s="12">
        <v>2</v>
      </c>
      <c r="O44" s="12">
        <v>3</v>
      </c>
      <c r="P44" s="12">
        <v>0</v>
      </c>
      <c r="Q44" s="12" t="str">
        <f>IF(AND(processed_cleveland[[#This Row],[TrestBPS]]&gt;140, (processed_cleveland[[#This Row],[Chol]]&gt;200)), "Bad", "Good")</f>
        <v>Bad</v>
      </c>
      <c r="R44" s="12"/>
    </row>
    <row r="45" spans="1:31" x14ac:dyDescent="0.25">
      <c r="A45" s="12">
        <v>59</v>
      </c>
      <c r="B45" s="12">
        <v>1</v>
      </c>
      <c r="C45" s="12" t="str">
        <f>IF(processed_cleveland[[#This Row],[Sex]]=1,"Male","Female")</f>
        <v>Male</v>
      </c>
      <c r="D45" s="12">
        <v>3</v>
      </c>
      <c r="E45" s="12" t="str" cm="1">
        <f t="array" ref="E45">_xlfn.IFS(processed_cleveland[[#This Row],[CP]]=1, "Typical",processed_cleveland[[#This Row],[CP]]=2,"Atypicle",processed_cleveland[[#This Row],[CP]]=3,"Non-Anginal",processed_cleveland[[#This Row],[CP]]=4,"Asymptomatic")</f>
        <v>Non-Anginal</v>
      </c>
      <c r="F45" s="12">
        <v>150</v>
      </c>
      <c r="G45" s="12">
        <v>212</v>
      </c>
      <c r="H45" s="12">
        <v>1</v>
      </c>
      <c r="I45" s="12">
        <v>0</v>
      </c>
      <c r="J45" s="12">
        <v>157</v>
      </c>
      <c r="K45" s="12">
        <v>0</v>
      </c>
      <c r="L45" s="12">
        <v>1.6</v>
      </c>
      <c r="M45" s="12">
        <v>1</v>
      </c>
      <c r="N45" s="12">
        <v>0</v>
      </c>
      <c r="O45" s="12">
        <v>3</v>
      </c>
      <c r="P45" s="12">
        <v>0</v>
      </c>
      <c r="Q45" s="12" t="str">
        <f>IF(AND(processed_cleveland[[#This Row],[TrestBPS]]&gt;140, (processed_cleveland[[#This Row],[Chol]]&gt;200)), "Bad", "Good")</f>
        <v>Bad</v>
      </c>
      <c r="R45" s="12"/>
    </row>
    <row r="46" spans="1:31" x14ac:dyDescent="0.25">
      <c r="A46" s="12">
        <v>61</v>
      </c>
      <c r="B46" s="12">
        <v>0</v>
      </c>
      <c r="C46" s="12" t="str">
        <f>IF(processed_cleveland[[#This Row],[Sex]]=1,"Male","Female")</f>
        <v>Female</v>
      </c>
      <c r="D46" s="12">
        <v>4</v>
      </c>
      <c r="E46" s="12" t="str" cm="1">
        <f t="array" ref="E46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46" s="12">
        <v>130</v>
      </c>
      <c r="G46" s="12">
        <v>330</v>
      </c>
      <c r="H46" s="12">
        <v>0</v>
      </c>
      <c r="I46" s="12">
        <v>2</v>
      </c>
      <c r="J46" s="12">
        <v>169</v>
      </c>
      <c r="K46" s="12">
        <v>0</v>
      </c>
      <c r="L46" s="12">
        <v>0</v>
      </c>
      <c r="M46" s="12">
        <v>1</v>
      </c>
      <c r="N46" s="12">
        <v>0</v>
      </c>
      <c r="O46" s="12">
        <v>3</v>
      </c>
      <c r="P46" s="12">
        <v>1</v>
      </c>
      <c r="Q46" s="12" t="str">
        <f>IF(AND(processed_cleveland[[#This Row],[TrestBPS]]&gt;140, (processed_cleveland[[#This Row],[Chol]]&gt;200)), "Bad", "Good")</f>
        <v>Good</v>
      </c>
      <c r="R46" s="12"/>
    </row>
    <row r="47" spans="1:31" x14ac:dyDescent="0.25">
      <c r="A47" s="12">
        <v>58</v>
      </c>
      <c r="B47" s="12">
        <v>1</v>
      </c>
      <c r="C47" s="12" t="str">
        <f>IF(processed_cleveland[[#This Row],[Sex]]=1,"Male","Female")</f>
        <v>Male</v>
      </c>
      <c r="D47" s="12">
        <v>3</v>
      </c>
      <c r="E47" s="12" t="str" cm="1">
        <f t="array" ref="E47">_xlfn.IFS(processed_cleveland[[#This Row],[CP]]=1, "Typical",processed_cleveland[[#This Row],[CP]]=2,"Atypicle",processed_cleveland[[#This Row],[CP]]=3,"Non-Anginal",processed_cleveland[[#This Row],[CP]]=4,"Asymptomatic")</f>
        <v>Non-Anginal</v>
      </c>
      <c r="F47" s="12">
        <v>112</v>
      </c>
      <c r="G47" s="12">
        <v>230</v>
      </c>
      <c r="H47" s="12">
        <v>0</v>
      </c>
      <c r="I47" s="12">
        <v>2</v>
      </c>
      <c r="J47" s="12">
        <v>165</v>
      </c>
      <c r="K47" s="12">
        <v>0</v>
      </c>
      <c r="L47" s="12">
        <v>2.5</v>
      </c>
      <c r="M47" s="12">
        <v>2</v>
      </c>
      <c r="N47" s="12">
        <v>1</v>
      </c>
      <c r="O47" s="12">
        <v>7</v>
      </c>
      <c r="P47" s="12">
        <v>4</v>
      </c>
      <c r="Q47" s="12" t="str">
        <f>IF(AND(processed_cleveland[[#This Row],[TrestBPS]]&gt;140, (processed_cleveland[[#This Row],[Chol]]&gt;200)), "Bad", "Good")</f>
        <v>Good</v>
      </c>
      <c r="R47" s="12"/>
    </row>
    <row r="48" spans="1:31" x14ac:dyDescent="0.25">
      <c r="A48" s="12">
        <v>51</v>
      </c>
      <c r="B48" s="12">
        <v>1</v>
      </c>
      <c r="C48" s="12" t="str">
        <f>IF(processed_cleveland[[#This Row],[Sex]]=1,"Male","Female")</f>
        <v>Male</v>
      </c>
      <c r="D48" s="12">
        <v>3</v>
      </c>
      <c r="E48" s="12" t="str" cm="1">
        <f t="array" ref="E48">_xlfn.IFS(processed_cleveland[[#This Row],[CP]]=1, "Typical",processed_cleveland[[#This Row],[CP]]=2,"Atypicle",processed_cleveland[[#This Row],[CP]]=3,"Non-Anginal",processed_cleveland[[#This Row],[CP]]=4,"Asymptomatic")</f>
        <v>Non-Anginal</v>
      </c>
      <c r="F48" s="12">
        <v>110</v>
      </c>
      <c r="G48" s="12">
        <v>175</v>
      </c>
      <c r="H48" s="12">
        <v>0</v>
      </c>
      <c r="I48" s="12">
        <v>0</v>
      </c>
      <c r="J48" s="12">
        <v>123</v>
      </c>
      <c r="K48" s="12">
        <v>0</v>
      </c>
      <c r="L48" s="12">
        <v>0.6</v>
      </c>
      <c r="M48" s="12">
        <v>1</v>
      </c>
      <c r="N48" s="12">
        <v>0</v>
      </c>
      <c r="O48" s="12">
        <v>3</v>
      </c>
      <c r="P48" s="12">
        <v>0</v>
      </c>
      <c r="Q48" s="12" t="str">
        <f>IF(AND(processed_cleveland[[#This Row],[TrestBPS]]&gt;140, (processed_cleveland[[#This Row],[Chol]]&gt;200)), "Bad", "Good")</f>
        <v>Good</v>
      </c>
      <c r="R48" s="12"/>
    </row>
    <row r="49" spans="1:18" x14ac:dyDescent="0.25">
      <c r="A49" s="12">
        <v>50</v>
      </c>
      <c r="B49" s="12">
        <v>1</v>
      </c>
      <c r="C49" s="12" t="str">
        <f>IF(processed_cleveland[[#This Row],[Sex]]=1,"Male","Female")</f>
        <v>Male</v>
      </c>
      <c r="D49" s="12">
        <v>4</v>
      </c>
      <c r="E49" s="12" t="str" cm="1">
        <f t="array" ref="E49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49" s="12">
        <v>150</v>
      </c>
      <c r="G49" s="12">
        <v>243</v>
      </c>
      <c r="H49" s="12">
        <v>0</v>
      </c>
      <c r="I49" s="12">
        <v>2</v>
      </c>
      <c r="J49" s="12">
        <v>128</v>
      </c>
      <c r="K49" s="12">
        <v>0</v>
      </c>
      <c r="L49" s="12">
        <v>2.6</v>
      </c>
      <c r="M49" s="12">
        <v>2</v>
      </c>
      <c r="N49" s="12">
        <v>0</v>
      </c>
      <c r="O49" s="12">
        <v>7</v>
      </c>
      <c r="P49" s="12">
        <v>4</v>
      </c>
      <c r="Q49" s="12" t="str">
        <f>IF(AND(processed_cleveland[[#This Row],[TrestBPS]]&gt;140, (processed_cleveland[[#This Row],[Chol]]&gt;200)), "Bad", "Good")</f>
        <v>Bad</v>
      </c>
      <c r="R49" s="12"/>
    </row>
    <row r="50" spans="1:18" x14ac:dyDescent="0.25">
      <c r="A50" s="12">
        <v>65</v>
      </c>
      <c r="B50" s="12">
        <v>0</v>
      </c>
      <c r="C50" s="12" t="str">
        <f>IF(processed_cleveland[[#This Row],[Sex]]=1,"Male","Female")</f>
        <v>Female</v>
      </c>
      <c r="D50" s="12">
        <v>3</v>
      </c>
      <c r="E50" s="12" t="str" cm="1">
        <f t="array" ref="E50">_xlfn.IFS(processed_cleveland[[#This Row],[CP]]=1, "Typical",processed_cleveland[[#This Row],[CP]]=2,"Atypicle",processed_cleveland[[#This Row],[CP]]=3,"Non-Anginal",processed_cleveland[[#This Row],[CP]]=4,"Asymptomatic")</f>
        <v>Non-Anginal</v>
      </c>
      <c r="F50" s="12">
        <v>140</v>
      </c>
      <c r="G50" s="12">
        <v>417</v>
      </c>
      <c r="H50" s="12">
        <v>1</v>
      </c>
      <c r="I50" s="12">
        <v>2</v>
      </c>
      <c r="J50" s="12">
        <v>157</v>
      </c>
      <c r="K50" s="12">
        <v>0</v>
      </c>
      <c r="L50" s="12">
        <v>0.8</v>
      </c>
      <c r="M50" s="12">
        <v>1</v>
      </c>
      <c r="N50" s="12">
        <v>1</v>
      </c>
      <c r="O50" s="12">
        <v>3</v>
      </c>
      <c r="P50" s="12">
        <v>0</v>
      </c>
      <c r="Q50" s="12" t="str">
        <f>IF(AND(processed_cleveland[[#This Row],[TrestBPS]]&gt;140, (processed_cleveland[[#This Row],[Chol]]&gt;200)), "Bad", "Good")</f>
        <v>Good</v>
      </c>
      <c r="R50" s="12"/>
    </row>
    <row r="51" spans="1:18" x14ac:dyDescent="0.25">
      <c r="A51" s="12">
        <v>53</v>
      </c>
      <c r="B51" s="12">
        <v>1</v>
      </c>
      <c r="C51" s="12" t="str">
        <f>IF(processed_cleveland[[#This Row],[Sex]]=1,"Male","Female")</f>
        <v>Male</v>
      </c>
      <c r="D51" s="12">
        <v>3</v>
      </c>
      <c r="E51" s="12" t="str" cm="1">
        <f t="array" ref="E51">_xlfn.IFS(processed_cleveland[[#This Row],[CP]]=1, "Typical",processed_cleveland[[#This Row],[CP]]=2,"Atypicle",processed_cleveland[[#This Row],[CP]]=3,"Non-Anginal",processed_cleveland[[#This Row],[CP]]=4,"Asymptomatic")</f>
        <v>Non-Anginal</v>
      </c>
      <c r="F51" s="12">
        <v>130</v>
      </c>
      <c r="G51" s="12">
        <v>197</v>
      </c>
      <c r="H51" s="12">
        <v>1</v>
      </c>
      <c r="I51" s="12">
        <v>2</v>
      </c>
      <c r="J51" s="12">
        <v>152</v>
      </c>
      <c r="K51" s="12">
        <v>0</v>
      </c>
      <c r="L51" s="12">
        <v>1.2</v>
      </c>
      <c r="M51" s="12">
        <v>3</v>
      </c>
      <c r="N51" s="12">
        <v>0</v>
      </c>
      <c r="O51" s="12">
        <v>3</v>
      </c>
      <c r="P51" s="12">
        <v>0</v>
      </c>
      <c r="Q51" s="12" t="str">
        <f>IF(AND(processed_cleveland[[#This Row],[TrestBPS]]&gt;140, (processed_cleveland[[#This Row],[Chol]]&gt;200)), "Bad", "Good")</f>
        <v>Good</v>
      </c>
      <c r="R51" s="12"/>
    </row>
    <row r="52" spans="1:18" x14ac:dyDescent="0.25">
      <c r="A52" s="12">
        <v>41</v>
      </c>
      <c r="B52" s="12">
        <v>0</v>
      </c>
      <c r="C52" s="12" t="str">
        <f>IF(processed_cleveland[[#This Row],[Sex]]=1,"Male","Female")</f>
        <v>Female</v>
      </c>
      <c r="D52" s="12">
        <v>2</v>
      </c>
      <c r="E52" s="12" t="str" cm="1">
        <f t="array" ref="E52">_xlfn.IFS(processed_cleveland[[#This Row],[CP]]=1, "Typical",processed_cleveland[[#This Row],[CP]]=2,"Atypicle",processed_cleveland[[#This Row],[CP]]=3,"Non-Anginal",processed_cleveland[[#This Row],[CP]]=4,"Asymptomatic")</f>
        <v>Atypicle</v>
      </c>
      <c r="F52" s="12">
        <v>105</v>
      </c>
      <c r="G52" s="12">
        <v>198</v>
      </c>
      <c r="H52" s="12">
        <v>0</v>
      </c>
      <c r="I52" s="12">
        <v>0</v>
      </c>
      <c r="J52" s="12">
        <v>168</v>
      </c>
      <c r="K52" s="12">
        <v>0</v>
      </c>
      <c r="L52" s="12">
        <v>0</v>
      </c>
      <c r="M52" s="12">
        <v>1</v>
      </c>
      <c r="N52" s="12">
        <v>1</v>
      </c>
      <c r="O52" s="12">
        <v>3</v>
      </c>
      <c r="P52" s="12">
        <v>0</v>
      </c>
      <c r="Q52" s="12" t="str">
        <f>IF(AND(processed_cleveland[[#This Row],[TrestBPS]]&gt;140, (processed_cleveland[[#This Row],[Chol]]&gt;200)), "Bad", "Good")</f>
        <v>Good</v>
      </c>
      <c r="R52" s="12"/>
    </row>
    <row r="53" spans="1:18" x14ac:dyDescent="0.25">
      <c r="A53" s="12">
        <v>65</v>
      </c>
      <c r="B53" s="12">
        <v>1</v>
      </c>
      <c r="C53" s="12" t="str">
        <f>IF(processed_cleveland[[#This Row],[Sex]]=1,"Male","Female")</f>
        <v>Male</v>
      </c>
      <c r="D53" s="12">
        <v>4</v>
      </c>
      <c r="E53" s="12" t="str" cm="1">
        <f t="array" ref="E53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53" s="12">
        <v>120</v>
      </c>
      <c r="G53" s="12">
        <v>177</v>
      </c>
      <c r="H53" s="12">
        <v>0</v>
      </c>
      <c r="I53" s="12">
        <v>0</v>
      </c>
      <c r="J53" s="12">
        <v>140</v>
      </c>
      <c r="K53" s="12">
        <v>0</v>
      </c>
      <c r="L53" s="12">
        <v>0.4</v>
      </c>
      <c r="M53" s="12">
        <v>1</v>
      </c>
      <c r="N53" s="12">
        <v>0</v>
      </c>
      <c r="O53" s="12">
        <v>7</v>
      </c>
      <c r="P53" s="12">
        <v>0</v>
      </c>
      <c r="Q53" s="12" t="str">
        <f>IF(AND(processed_cleveland[[#This Row],[TrestBPS]]&gt;140, (processed_cleveland[[#This Row],[Chol]]&gt;200)), "Bad", "Good")</f>
        <v>Good</v>
      </c>
      <c r="R53" s="12"/>
    </row>
    <row r="54" spans="1:18" x14ac:dyDescent="0.25">
      <c r="A54" s="12">
        <v>44</v>
      </c>
      <c r="B54" s="12">
        <v>1</v>
      </c>
      <c r="C54" s="12" t="str">
        <f>IF(processed_cleveland[[#This Row],[Sex]]=1,"Male","Female")</f>
        <v>Male</v>
      </c>
      <c r="D54" s="12">
        <v>4</v>
      </c>
      <c r="E54" s="12" t="str" cm="1">
        <f t="array" ref="E54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54" s="12">
        <v>112</v>
      </c>
      <c r="G54" s="12">
        <v>290</v>
      </c>
      <c r="H54" s="12">
        <v>0</v>
      </c>
      <c r="I54" s="12">
        <v>2</v>
      </c>
      <c r="J54" s="12">
        <v>153</v>
      </c>
      <c r="K54" s="12">
        <v>0</v>
      </c>
      <c r="L54" s="12">
        <v>0</v>
      </c>
      <c r="M54" s="12">
        <v>1</v>
      </c>
      <c r="N54" s="12">
        <v>1</v>
      </c>
      <c r="O54" s="12">
        <v>3</v>
      </c>
      <c r="P54" s="12">
        <v>2</v>
      </c>
      <c r="Q54" s="12" t="str">
        <f>IF(AND(processed_cleveland[[#This Row],[TrestBPS]]&gt;140, (processed_cleveland[[#This Row],[Chol]]&gt;200)), "Bad", "Good")</f>
        <v>Good</v>
      </c>
      <c r="R54" s="12"/>
    </row>
    <row r="55" spans="1:18" x14ac:dyDescent="0.25">
      <c r="A55" s="12">
        <v>44</v>
      </c>
      <c r="B55" s="12">
        <v>1</v>
      </c>
      <c r="C55" s="12" t="str">
        <f>IF(processed_cleveland[[#This Row],[Sex]]=1,"Male","Female")</f>
        <v>Male</v>
      </c>
      <c r="D55" s="12">
        <v>2</v>
      </c>
      <c r="E55" s="12" t="str" cm="1">
        <f t="array" ref="E55">_xlfn.IFS(processed_cleveland[[#This Row],[CP]]=1, "Typical",processed_cleveland[[#This Row],[CP]]=2,"Atypicle",processed_cleveland[[#This Row],[CP]]=3,"Non-Anginal",processed_cleveland[[#This Row],[CP]]=4,"Asymptomatic")</f>
        <v>Atypicle</v>
      </c>
      <c r="F55" s="12">
        <v>130</v>
      </c>
      <c r="G55" s="12">
        <v>219</v>
      </c>
      <c r="H55" s="12">
        <v>0</v>
      </c>
      <c r="I55" s="12">
        <v>2</v>
      </c>
      <c r="J55" s="12">
        <v>188</v>
      </c>
      <c r="K55" s="12">
        <v>0</v>
      </c>
      <c r="L55" s="12">
        <v>0</v>
      </c>
      <c r="M55" s="12">
        <v>1</v>
      </c>
      <c r="N55" s="12">
        <v>0</v>
      </c>
      <c r="O55" s="12">
        <v>3</v>
      </c>
      <c r="P55" s="12">
        <v>0</v>
      </c>
      <c r="Q55" s="12" t="str">
        <f>IF(AND(processed_cleveland[[#This Row],[TrestBPS]]&gt;140, (processed_cleveland[[#This Row],[Chol]]&gt;200)), "Bad", "Good")</f>
        <v>Good</v>
      </c>
      <c r="R55" s="12"/>
    </row>
    <row r="56" spans="1:18" x14ac:dyDescent="0.25">
      <c r="A56" s="12">
        <v>60</v>
      </c>
      <c r="B56" s="12">
        <v>1</v>
      </c>
      <c r="C56" s="12" t="str">
        <f>IF(processed_cleveland[[#This Row],[Sex]]=1,"Male","Female")</f>
        <v>Male</v>
      </c>
      <c r="D56" s="12">
        <v>4</v>
      </c>
      <c r="E56" s="12" t="str" cm="1">
        <f t="array" ref="E56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56" s="12">
        <v>130</v>
      </c>
      <c r="G56" s="12">
        <v>253</v>
      </c>
      <c r="H56" s="12">
        <v>0</v>
      </c>
      <c r="I56" s="12">
        <v>0</v>
      </c>
      <c r="J56" s="12">
        <v>144</v>
      </c>
      <c r="K56" s="12">
        <v>1</v>
      </c>
      <c r="L56" s="12">
        <v>1.4</v>
      </c>
      <c r="M56" s="12">
        <v>1</v>
      </c>
      <c r="N56" s="12">
        <v>1</v>
      </c>
      <c r="O56" s="12">
        <v>7</v>
      </c>
      <c r="P56" s="12">
        <v>1</v>
      </c>
      <c r="Q56" s="12" t="str">
        <f>IF(AND(processed_cleveland[[#This Row],[TrestBPS]]&gt;140, (processed_cleveland[[#This Row],[Chol]]&gt;200)), "Bad", "Good")</f>
        <v>Good</v>
      </c>
      <c r="R56" s="12"/>
    </row>
    <row r="57" spans="1:18" x14ac:dyDescent="0.25">
      <c r="A57" s="12">
        <v>54</v>
      </c>
      <c r="B57" s="12">
        <v>1</v>
      </c>
      <c r="C57" s="12" t="str">
        <f>IF(processed_cleveland[[#This Row],[Sex]]=1,"Male","Female")</f>
        <v>Male</v>
      </c>
      <c r="D57" s="12">
        <v>4</v>
      </c>
      <c r="E57" s="12" t="str" cm="1">
        <f t="array" ref="E57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57" s="12">
        <v>124</v>
      </c>
      <c r="G57" s="12">
        <v>266</v>
      </c>
      <c r="H57" s="12">
        <v>0</v>
      </c>
      <c r="I57" s="12">
        <v>2</v>
      </c>
      <c r="J57" s="12">
        <v>109</v>
      </c>
      <c r="K57" s="12">
        <v>1</v>
      </c>
      <c r="L57" s="12">
        <v>2.2000000000000002</v>
      </c>
      <c r="M57" s="12">
        <v>2</v>
      </c>
      <c r="N57" s="12">
        <v>1</v>
      </c>
      <c r="O57" s="12">
        <v>7</v>
      </c>
      <c r="P57" s="12">
        <v>1</v>
      </c>
      <c r="Q57" s="12" t="str">
        <f>IF(AND(processed_cleveland[[#This Row],[TrestBPS]]&gt;140, (processed_cleveland[[#This Row],[Chol]]&gt;200)), "Bad", "Good")</f>
        <v>Good</v>
      </c>
      <c r="R57" s="12"/>
    </row>
    <row r="58" spans="1:18" x14ac:dyDescent="0.25">
      <c r="A58" s="12">
        <v>50</v>
      </c>
      <c r="B58" s="12">
        <v>1</v>
      </c>
      <c r="C58" s="12" t="str">
        <f>IF(processed_cleveland[[#This Row],[Sex]]=1,"Male","Female")</f>
        <v>Male</v>
      </c>
      <c r="D58" s="12">
        <v>3</v>
      </c>
      <c r="E58" s="12" t="str" cm="1">
        <f t="array" ref="E58">_xlfn.IFS(processed_cleveland[[#This Row],[CP]]=1, "Typical",processed_cleveland[[#This Row],[CP]]=2,"Atypicle",processed_cleveland[[#This Row],[CP]]=3,"Non-Anginal",processed_cleveland[[#This Row],[CP]]=4,"Asymptomatic")</f>
        <v>Non-Anginal</v>
      </c>
      <c r="F58" s="12">
        <v>140</v>
      </c>
      <c r="G58" s="12">
        <v>233</v>
      </c>
      <c r="H58" s="12">
        <v>0</v>
      </c>
      <c r="I58" s="12">
        <v>0</v>
      </c>
      <c r="J58" s="12">
        <v>163</v>
      </c>
      <c r="K58" s="12">
        <v>0</v>
      </c>
      <c r="L58" s="12">
        <v>0.6</v>
      </c>
      <c r="M58" s="12">
        <v>2</v>
      </c>
      <c r="N58" s="12">
        <v>1</v>
      </c>
      <c r="O58" s="12">
        <v>7</v>
      </c>
      <c r="P58" s="12">
        <v>1</v>
      </c>
      <c r="Q58" s="12" t="str">
        <f>IF(AND(processed_cleveland[[#This Row],[TrestBPS]]&gt;140, (processed_cleveland[[#This Row],[Chol]]&gt;200)), "Bad", "Good")</f>
        <v>Good</v>
      </c>
      <c r="R58" s="12"/>
    </row>
    <row r="59" spans="1:18" x14ac:dyDescent="0.25">
      <c r="A59" s="12">
        <v>41</v>
      </c>
      <c r="B59" s="12">
        <v>1</v>
      </c>
      <c r="C59" s="12" t="str">
        <f>IF(processed_cleveland[[#This Row],[Sex]]=1,"Male","Female")</f>
        <v>Male</v>
      </c>
      <c r="D59" s="12">
        <v>4</v>
      </c>
      <c r="E59" s="12" t="str" cm="1">
        <f t="array" ref="E59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59" s="12">
        <v>110</v>
      </c>
      <c r="G59" s="12">
        <v>172</v>
      </c>
      <c r="H59" s="12">
        <v>0</v>
      </c>
      <c r="I59" s="12">
        <v>2</v>
      </c>
      <c r="J59" s="12">
        <v>158</v>
      </c>
      <c r="K59" s="12">
        <v>0</v>
      </c>
      <c r="L59" s="12">
        <v>0</v>
      </c>
      <c r="M59" s="12">
        <v>1</v>
      </c>
      <c r="N59" s="12">
        <v>0</v>
      </c>
      <c r="O59" s="12">
        <v>7</v>
      </c>
      <c r="P59" s="12">
        <v>1</v>
      </c>
      <c r="Q59" s="12" t="str">
        <f>IF(AND(processed_cleveland[[#This Row],[TrestBPS]]&gt;140, (processed_cleveland[[#This Row],[Chol]]&gt;200)), "Bad", "Good")</f>
        <v>Good</v>
      </c>
      <c r="R59" s="12"/>
    </row>
    <row r="60" spans="1:18" x14ac:dyDescent="0.25">
      <c r="A60" s="12">
        <v>54</v>
      </c>
      <c r="B60" s="12">
        <v>1</v>
      </c>
      <c r="C60" s="12" t="str">
        <f>IF(processed_cleveland[[#This Row],[Sex]]=1,"Male","Female")</f>
        <v>Male</v>
      </c>
      <c r="D60" s="12">
        <v>3</v>
      </c>
      <c r="E60" s="12" t="str" cm="1">
        <f t="array" ref="E60">_xlfn.IFS(processed_cleveland[[#This Row],[CP]]=1, "Typical",processed_cleveland[[#This Row],[CP]]=2,"Atypicle",processed_cleveland[[#This Row],[CP]]=3,"Non-Anginal",processed_cleveland[[#This Row],[CP]]=4,"Asymptomatic")</f>
        <v>Non-Anginal</v>
      </c>
      <c r="F60" s="12">
        <v>125</v>
      </c>
      <c r="G60" s="12">
        <v>273</v>
      </c>
      <c r="H60" s="12">
        <v>0</v>
      </c>
      <c r="I60" s="12">
        <v>2</v>
      </c>
      <c r="J60" s="12">
        <v>152</v>
      </c>
      <c r="K60" s="12">
        <v>0</v>
      </c>
      <c r="L60" s="12">
        <v>0.5</v>
      </c>
      <c r="M60" s="12">
        <v>3</v>
      </c>
      <c r="N60" s="12">
        <v>1</v>
      </c>
      <c r="O60" s="12">
        <v>3</v>
      </c>
      <c r="P60" s="12">
        <v>0</v>
      </c>
      <c r="Q60" s="12" t="str">
        <f>IF(AND(processed_cleveland[[#This Row],[TrestBPS]]&gt;140, (processed_cleveland[[#This Row],[Chol]]&gt;200)), "Bad", "Good")</f>
        <v>Good</v>
      </c>
      <c r="R60" s="12"/>
    </row>
    <row r="61" spans="1:18" x14ac:dyDescent="0.25">
      <c r="A61" s="12">
        <v>51</v>
      </c>
      <c r="B61" s="12">
        <v>1</v>
      </c>
      <c r="C61" s="12" t="str">
        <f>IF(processed_cleveland[[#This Row],[Sex]]=1,"Male","Female")</f>
        <v>Male</v>
      </c>
      <c r="D61" s="12">
        <v>1</v>
      </c>
      <c r="E61" s="12" t="str" cm="1">
        <f t="array" ref="E61">_xlfn.IFS(processed_cleveland[[#This Row],[CP]]=1, "Typical",processed_cleveland[[#This Row],[CP]]=2,"Atypicle",processed_cleveland[[#This Row],[CP]]=3,"Non-Anginal",processed_cleveland[[#This Row],[CP]]=4,"Asymptomatic")</f>
        <v>Typical</v>
      </c>
      <c r="F61" s="12">
        <v>125</v>
      </c>
      <c r="G61" s="12">
        <v>213</v>
      </c>
      <c r="H61" s="12">
        <v>0</v>
      </c>
      <c r="I61" s="12">
        <v>2</v>
      </c>
      <c r="J61" s="12">
        <v>125</v>
      </c>
      <c r="K61" s="12">
        <v>1</v>
      </c>
      <c r="L61" s="12">
        <v>1.4</v>
      </c>
      <c r="M61" s="12">
        <v>1</v>
      </c>
      <c r="N61" s="12">
        <v>1</v>
      </c>
      <c r="O61" s="12">
        <v>3</v>
      </c>
      <c r="P61" s="12">
        <v>0</v>
      </c>
      <c r="Q61" s="12" t="str">
        <f>IF(AND(processed_cleveland[[#This Row],[TrestBPS]]&gt;140, (processed_cleveland[[#This Row],[Chol]]&gt;200)), "Bad", "Good")</f>
        <v>Good</v>
      </c>
      <c r="R61" s="12"/>
    </row>
    <row r="62" spans="1:18" x14ac:dyDescent="0.25">
      <c r="A62" s="12">
        <v>51</v>
      </c>
      <c r="B62" s="12">
        <v>0</v>
      </c>
      <c r="C62" s="12" t="str">
        <f>IF(processed_cleveland[[#This Row],[Sex]]=1,"Male","Female")</f>
        <v>Female</v>
      </c>
      <c r="D62" s="12">
        <v>4</v>
      </c>
      <c r="E62" s="12" t="str" cm="1">
        <f t="array" ref="E62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62" s="12">
        <v>130</v>
      </c>
      <c r="G62" s="12">
        <v>305</v>
      </c>
      <c r="H62" s="12">
        <v>0</v>
      </c>
      <c r="I62" s="12">
        <v>0</v>
      </c>
      <c r="J62" s="12">
        <v>142</v>
      </c>
      <c r="K62" s="12">
        <v>1</v>
      </c>
      <c r="L62" s="12">
        <v>1.2</v>
      </c>
      <c r="M62" s="12">
        <v>2</v>
      </c>
      <c r="N62" s="12">
        <v>0</v>
      </c>
      <c r="O62" s="12">
        <v>7</v>
      </c>
      <c r="P62" s="12">
        <v>2</v>
      </c>
      <c r="Q62" s="12" t="str">
        <f>IF(AND(processed_cleveland[[#This Row],[TrestBPS]]&gt;140, (processed_cleveland[[#This Row],[Chol]]&gt;200)), "Bad", "Good")</f>
        <v>Good</v>
      </c>
      <c r="R62" s="12"/>
    </row>
    <row r="63" spans="1:18" x14ac:dyDescent="0.25">
      <c r="A63" s="12">
        <v>46</v>
      </c>
      <c r="B63" s="12">
        <v>0</v>
      </c>
      <c r="C63" s="12" t="str">
        <f>IF(processed_cleveland[[#This Row],[Sex]]=1,"Male","Female")</f>
        <v>Female</v>
      </c>
      <c r="D63" s="12">
        <v>3</v>
      </c>
      <c r="E63" s="12" t="str" cm="1">
        <f t="array" ref="E63">_xlfn.IFS(processed_cleveland[[#This Row],[CP]]=1, "Typical",processed_cleveland[[#This Row],[CP]]=2,"Atypicle",processed_cleveland[[#This Row],[CP]]=3,"Non-Anginal",processed_cleveland[[#This Row],[CP]]=4,"Asymptomatic")</f>
        <v>Non-Anginal</v>
      </c>
      <c r="F63" s="12">
        <v>142</v>
      </c>
      <c r="G63" s="12">
        <v>177</v>
      </c>
      <c r="H63" s="12">
        <v>0</v>
      </c>
      <c r="I63" s="12">
        <v>2</v>
      </c>
      <c r="J63" s="12">
        <v>160</v>
      </c>
      <c r="K63" s="12">
        <v>1</v>
      </c>
      <c r="L63" s="12">
        <v>1.4</v>
      </c>
      <c r="M63" s="12">
        <v>3</v>
      </c>
      <c r="N63" s="12">
        <v>0</v>
      </c>
      <c r="O63" s="12">
        <v>3</v>
      </c>
      <c r="P63" s="12">
        <v>0</v>
      </c>
      <c r="Q63" s="12" t="str">
        <f>IF(AND(processed_cleveland[[#This Row],[TrestBPS]]&gt;140, (processed_cleveland[[#This Row],[Chol]]&gt;200)), "Bad", "Good")</f>
        <v>Good</v>
      </c>
      <c r="R63" s="12"/>
    </row>
    <row r="64" spans="1:18" x14ac:dyDescent="0.25">
      <c r="A64" s="12">
        <v>58</v>
      </c>
      <c r="B64" s="12">
        <v>1</v>
      </c>
      <c r="C64" s="12" t="str">
        <f>IF(processed_cleveland[[#This Row],[Sex]]=1,"Male","Female")</f>
        <v>Male</v>
      </c>
      <c r="D64" s="12">
        <v>4</v>
      </c>
      <c r="E64" s="12" t="str" cm="1">
        <f t="array" ref="E64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64" s="12">
        <v>128</v>
      </c>
      <c r="G64" s="12">
        <v>216</v>
      </c>
      <c r="H64" s="12">
        <v>0</v>
      </c>
      <c r="I64" s="12">
        <v>2</v>
      </c>
      <c r="J64" s="12">
        <v>131</v>
      </c>
      <c r="K64" s="12">
        <v>1</v>
      </c>
      <c r="L64" s="12">
        <v>2.2000000000000002</v>
      </c>
      <c r="M64" s="12">
        <v>2</v>
      </c>
      <c r="N64" s="12">
        <v>3</v>
      </c>
      <c r="O64" s="12">
        <v>7</v>
      </c>
      <c r="P64" s="12">
        <v>1</v>
      </c>
      <c r="Q64" s="12" t="str">
        <f>IF(AND(processed_cleveland[[#This Row],[TrestBPS]]&gt;140, (processed_cleveland[[#This Row],[Chol]]&gt;200)), "Bad", "Good")</f>
        <v>Good</v>
      </c>
      <c r="R64" s="12"/>
    </row>
    <row r="65" spans="1:18" x14ac:dyDescent="0.25">
      <c r="A65" s="12">
        <v>54</v>
      </c>
      <c r="B65" s="12">
        <v>0</v>
      </c>
      <c r="C65" s="12" t="str">
        <f>IF(processed_cleveland[[#This Row],[Sex]]=1,"Male","Female")</f>
        <v>Female</v>
      </c>
      <c r="D65" s="12">
        <v>3</v>
      </c>
      <c r="E65" s="12" t="str" cm="1">
        <f t="array" ref="E65">_xlfn.IFS(processed_cleveland[[#This Row],[CP]]=1, "Typical",processed_cleveland[[#This Row],[CP]]=2,"Atypicle",processed_cleveland[[#This Row],[CP]]=3,"Non-Anginal",processed_cleveland[[#This Row],[CP]]=4,"Asymptomatic")</f>
        <v>Non-Anginal</v>
      </c>
      <c r="F65" s="12">
        <v>135</v>
      </c>
      <c r="G65" s="12">
        <v>304</v>
      </c>
      <c r="H65" s="12">
        <v>1</v>
      </c>
      <c r="I65" s="12">
        <v>0</v>
      </c>
      <c r="J65" s="12">
        <v>170</v>
      </c>
      <c r="K65" s="12">
        <v>0</v>
      </c>
      <c r="L65" s="12">
        <v>0</v>
      </c>
      <c r="M65" s="12">
        <v>1</v>
      </c>
      <c r="N65" s="12">
        <v>0</v>
      </c>
      <c r="O65" s="12">
        <v>3</v>
      </c>
      <c r="P65" s="12">
        <v>0</v>
      </c>
      <c r="Q65" s="12" t="str">
        <f>IF(AND(processed_cleveland[[#This Row],[TrestBPS]]&gt;140, (processed_cleveland[[#This Row],[Chol]]&gt;200)), "Bad", "Good")</f>
        <v>Good</v>
      </c>
      <c r="R65" s="12"/>
    </row>
    <row r="66" spans="1:18" x14ac:dyDescent="0.25">
      <c r="A66" s="12">
        <v>54</v>
      </c>
      <c r="B66" s="12">
        <v>1</v>
      </c>
      <c r="C66" s="12" t="str">
        <f>IF(processed_cleveland[[#This Row],[Sex]]=1,"Male","Female")</f>
        <v>Male</v>
      </c>
      <c r="D66" s="12">
        <v>4</v>
      </c>
      <c r="E66" s="12" t="str" cm="1">
        <f t="array" ref="E66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66" s="12">
        <v>120</v>
      </c>
      <c r="G66" s="12">
        <v>188</v>
      </c>
      <c r="H66" s="12">
        <v>0</v>
      </c>
      <c r="I66" s="12">
        <v>0</v>
      </c>
      <c r="J66" s="12">
        <v>113</v>
      </c>
      <c r="K66" s="12">
        <v>0</v>
      </c>
      <c r="L66" s="12">
        <v>1.4</v>
      </c>
      <c r="M66" s="12">
        <v>2</v>
      </c>
      <c r="N66" s="12">
        <v>1</v>
      </c>
      <c r="O66" s="12">
        <v>7</v>
      </c>
      <c r="P66" s="12">
        <v>2</v>
      </c>
      <c r="Q66" s="12" t="str">
        <f>IF(AND(processed_cleveland[[#This Row],[TrestBPS]]&gt;140, (processed_cleveland[[#This Row],[Chol]]&gt;200)), "Bad", "Good")</f>
        <v>Good</v>
      </c>
      <c r="R66" s="12"/>
    </row>
    <row r="67" spans="1:18" x14ac:dyDescent="0.25">
      <c r="A67" s="12">
        <v>60</v>
      </c>
      <c r="B67" s="12">
        <v>1</v>
      </c>
      <c r="C67" s="12" t="str">
        <f>IF(processed_cleveland[[#This Row],[Sex]]=1,"Male","Female")</f>
        <v>Male</v>
      </c>
      <c r="D67" s="12">
        <v>4</v>
      </c>
      <c r="E67" s="12" t="str" cm="1">
        <f t="array" ref="E67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67" s="12">
        <v>145</v>
      </c>
      <c r="G67" s="12">
        <v>282</v>
      </c>
      <c r="H67" s="12">
        <v>0</v>
      </c>
      <c r="I67" s="12">
        <v>2</v>
      </c>
      <c r="J67" s="12">
        <v>142</v>
      </c>
      <c r="K67" s="12">
        <v>1</v>
      </c>
      <c r="L67" s="12">
        <v>2.8</v>
      </c>
      <c r="M67" s="12">
        <v>2</v>
      </c>
      <c r="N67" s="12">
        <v>2</v>
      </c>
      <c r="O67" s="12">
        <v>7</v>
      </c>
      <c r="P67" s="12">
        <v>2</v>
      </c>
      <c r="Q67" s="12" t="str">
        <f>IF(AND(processed_cleveland[[#This Row],[TrestBPS]]&gt;140, (processed_cleveland[[#This Row],[Chol]]&gt;200)), "Bad", "Good")</f>
        <v>Bad</v>
      </c>
      <c r="R67" s="12"/>
    </row>
    <row r="68" spans="1:18" x14ac:dyDescent="0.25">
      <c r="A68" s="12">
        <v>60</v>
      </c>
      <c r="B68" s="12">
        <v>1</v>
      </c>
      <c r="C68" s="12" t="str">
        <f>IF(processed_cleveland[[#This Row],[Sex]]=1,"Male","Female")</f>
        <v>Male</v>
      </c>
      <c r="D68" s="12">
        <v>3</v>
      </c>
      <c r="E68" s="12" t="str" cm="1">
        <f t="array" ref="E68">_xlfn.IFS(processed_cleveland[[#This Row],[CP]]=1, "Typical",processed_cleveland[[#This Row],[CP]]=2,"Atypicle",processed_cleveland[[#This Row],[CP]]=3,"Non-Anginal",processed_cleveland[[#This Row],[CP]]=4,"Asymptomatic")</f>
        <v>Non-Anginal</v>
      </c>
      <c r="F68" s="12">
        <v>140</v>
      </c>
      <c r="G68" s="12">
        <v>185</v>
      </c>
      <c r="H68" s="12">
        <v>0</v>
      </c>
      <c r="I68" s="12">
        <v>2</v>
      </c>
      <c r="J68" s="12">
        <v>155</v>
      </c>
      <c r="K68" s="12">
        <v>0</v>
      </c>
      <c r="L68" s="12">
        <v>3</v>
      </c>
      <c r="M68" s="12">
        <v>2</v>
      </c>
      <c r="N68" s="12">
        <v>0</v>
      </c>
      <c r="O68" s="12">
        <v>3</v>
      </c>
      <c r="P68" s="12">
        <v>1</v>
      </c>
      <c r="Q68" s="12" t="str">
        <f>IF(AND(processed_cleveland[[#This Row],[TrestBPS]]&gt;140, (processed_cleveland[[#This Row],[Chol]]&gt;200)), "Bad", "Good")</f>
        <v>Good</v>
      </c>
      <c r="R68" s="12"/>
    </row>
    <row r="69" spans="1:18" x14ac:dyDescent="0.25">
      <c r="A69" s="12">
        <v>54</v>
      </c>
      <c r="B69" s="12">
        <v>1</v>
      </c>
      <c r="C69" s="12" t="str">
        <f>IF(processed_cleveland[[#This Row],[Sex]]=1,"Male","Female")</f>
        <v>Male</v>
      </c>
      <c r="D69" s="12">
        <v>3</v>
      </c>
      <c r="E69" s="12" t="str" cm="1">
        <f t="array" ref="E69">_xlfn.IFS(processed_cleveland[[#This Row],[CP]]=1, "Typical",processed_cleveland[[#This Row],[CP]]=2,"Atypicle",processed_cleveland[[#This Row],[CP]]=3,"Non-Anginal",processed_cleveland[[#This Row],[CP]]=4,"Asymptomatic")</f>
        <v>Non-Anginal</v>
      </c>
      <c r="F69" s="12">
        <v>150</v>
      </c>
      <c r="G69" s="12">
        <v>232</v>
      </c>
      <c r="H69" s="12">
        <v>0</v>
      </c>
      <c r="I69" s="12">
        <v>2</v>
      </c>
      <c r="J69" s="12">
        <v>165</v>
      </c>
      <c r="K69" s="12">
        <v>0</v>
      </c>
      <c r="L69" s="12">
        <v>1.6</v>
      </c>
      <c r="M69" s="12">
        <v>1</v>
      </c>
      <c r="N69" s="12">
        <v>0</v>
      </c>
      <c r="O69" s="12">
        <v>7</v>
      </c>
      <c r="P69" s="12">
        <v>0</v>
      </c>
      <c r="Q69" s="12" t="str">
        <f>IF(AND(processed_cleveland[[#This Row],[TrestBPS]]&gt;140, (processed_cleveland[[#This Row],[Chol]]&gt;200)), "Bad", "Good")</f>
        <v>Bad</v>
      </c>
      <c r="R69" s="12"/>
    </row>
    <row r="70" spans="1:18" x14ac:dyDescent="0.25">
      <c r="A70" s="12">
        <v>59</v>
      </c>
      <c r="B70" s="12">
        <v>1</v>
      </c>
      <c r="C70" s="12" t="str">
        <f>IF(processed_cleveland[[#This Row],[Sex]]=1,"Male","Female")</f>
        <v>Male</v>
      </c>
      <c r="D70" s="12">
        <v>4</v>
      </c>
      <c r="E70" s="12" t="str" cm="1">
        <f t="array" ref="E70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70" s="12">
        <v>170</v>
      </c>
      <c r="G70" s="12">
        <v>326</v>
      </c>
      <c r="H70" s="12">
        <v>0</v>
      </c>
      <c r="I70" s="12">
        <v>2</v>
      </c>
      <c r="J70" s="12">
        <v>140</v>
      </c>
      <c r="K70" s="12">
        <v>1</v>
      </c>
      <c r="L70" s="12">
        <v>3.4</v>
      </c>
      <c r="M70" s="12">
        <v>3</v>
      </c>
      <c r="N70" s="12">
        <v>0</v>
      </c>
      <c r="O70" s="12">
        <v>7</v>
      </c>
      <c r="P70" s="12">
        <v>2</v>
      </c>
      <c r="Q70" s="12" t="str">
        <f>IF(AND(processed_cleveland[[#This Row],[TrestBPS]]&gt;140, (processed_cleveland[[#This Row],[Chol]]&gt;200)), "Bad", "Good")</f>
        <v>Bad</v>
      </c>
      <c r="R70" s="12"/>
    </row>
    <row r="71" spans="1:18" x14ac:dyDescent="0.25">
      <c r="A71" s="12">
        <v>46</v>
      </c>
      <c r="B71" s="12">
        <v>1</v>
      </c>
      <c r="C71" s="12" t="str">
        <f>IF(processed_cleveland[[#This Row],[Sex]]=1,"Male","Female")</f>
        <v>Male</v>
      </c>
      <c r="D71" s="12">
        <v>3</v>
      </c>
      <c r="E71" s="12" t="str" cm="1">
        <f t="array" ref="E71">_xlfn.IFS(processed_cleveland[[#This Row],[CP]]=1, "Typical",processed_cleveland[[#This Row],[CP]]=2,"Atypicle",processed_cleveland[[#This Row],[CP]]=3,"Non-Anginal",processed_cleveland[[#This Row],[CP]]=4,"Asymptomatic")</f>
        <v>Non-Anginal</v>
      </c>
      <c r="F71" s="12">
        <v>150</v>
      </c>
      <c r="G71" s="12">
        <v>231</v>
      </c>
      <c r="H71" s="12">
        <v>0</v>
      </c>
      <c r="I71" s="12">
        <v>0</v>
      </c>
      <c r="J71" s="12">
        <v>147</v>
      </c>
      <c r="K71" s="12">
        <v>0</v>
      </c>
      <c r="L71" s="12">
        <v>3.6</v>
      </c>
      <c r="M71" s="12">
        <v>2</v>
      </c>
      <c r="N71" s="12">
        <v>0</v>
      </c>
      <c r="O71" s="12">
        <v>3</v>
      </c>
      <c r="P71" s="12">
        <v>1</v>
      </c>
      <c r="Q71" s="12" t="str">
        <f>IF(AND(processed_cleveland[[#This Row],[TrestBPS]]&gt;140, (processed_cleveland[[#This Row],[Chol]]&gt;200)), "Bad", "Good")</f>
        <v>Bad</v>
      </c>
      <c r="R71" s="12"/>
    </row>
    <row r="72" spans="1:18" x14ac:dyDescent="0.25">
      <c r="A72" s="12">
        <v>65</v>
      </c>
      <c r="B72" s="12">
        <v>0</v>
      </c>
      <c r="C72" s="12" t="str">
        <f>IF(processed_cleveland[[#This Row],[Sex]]=1,"Male","Female")</f>
        <v>Female</v>
      </c>
      <c r="D72" s="12">
        <v>3</v>
      </c>
      <c r="E72" s="12" t="str" cm="1">
        <f t="array" ref="E72">_xlfn.IFS(processed_cleveland[[#This Row],[CP]]=1, "Typical",processed_cleveland[[#This Row],[CP]]=2,"Atypicle",processed_cleveland[[#This Row],[CP]]=3,"Non-Anginal",processed_cleveland[[#This Row],[CP]]=4,"Asymptomatic")</f>
        <v>Non-Anginal</v>
      </c>
      <c r="F72" s="12">
        <v>155</v>
      </c>
      <c r="G72" s="12">
        <v>269</v>
      </c>
      <c r="H72" s="12">
        <v>0</v>
      </c>
      <c r="I72" s="12">
        <v>0</v>
      </c>
      <c r="J72" s="12">
        <v>148</v>
      </c>
      <c r="K72" s="12">
        <v>0</v>
      </c>
      <c r="L72" s="12">
        <v>0.8</v>
      </c>
      <c r="M72" s="12">
        <v>1</v>
      </c>
      <c r="N72" s="12">
        <v>0</v>
      </c>
      <c r="O72" s="12">
        <v>3</v>
      </c>
      <c r="P72" s="12">
        <v>0</v>
      </c>
      <c r="Q72" s="12" t="str">
        <f>IF(AND(processed_cleveland[[#This Row],[TrestBPS]]&gt;140, (processed_cleveland[[#This Row],[Chol]]&gt;200)), "Bad", "Good")</f>
        <v>Bad</v>
      </c>
      <c r="R72" s="12"/>
    </row>
    <row r="73" spans="1:18" x14ac:dyDescent="0.25">
      <c r="A73" s="12">
        <v>67</v>
      </c>
      <c r="B73" s="12">
        <v>1</v>
      </c>
      <c r="C73" s="12" t="str">
        <f>IF(processed_cleveland[[#This Row],[Sex]]=1,"Male","Female")</f>
        <v>Male</v>
      </c>
      <c r="D73" s="12">
        <v>4</v>
      </c>
      <c r="E73" s="12" t="str" cm="1">
        <f t="array" ref="E73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73" s="12">
        <v>125</v>
      </c>
      <c r="G73" s="12">
        <v>254</v>
      </c>
      <c r="H73" s="12">
        <v>1</v>
      </c>
      <c r="I73" s="12">
        <v>0</v>
      </c>
      <c r="J73" s="12">
        <v>163</v>
      </c>
      <c r="K73" s="12">
        <v>0</v>
      </c>
      <c r="L73" s="12">
        <v>0.2</v>
      </c>
      <c r="M73" s="12">
        <v>2</v>
      </c>
      <c r="N73" s="12">
        <v>2</v>
      </c>
      <c r="O73" s="12">
        <v>7</v>
      </c>
      <c r="P73" s="12">
        <v>3</v>
      </c>
      <c r="Q73" s="12" t="str">
        <f>IF(AND(processed_cleveland[[#This Row],[TrestBPS]]&gt;140, (processed_cleveland[[#This Row],[Chol]]&gt;200)), "Bad", "Good")</f>
        <v>Good</v>
      </c>
      <c r="R73" s="12"/>
    </row>
    <row r="74" spans="1:18" x14ac:dyDescent="0.25">
      <c r="A74" s="12">
        <v>62</v>
      </c>
      <c r="B74" s="12">
        <v>1</v>
      </c>
      <c r="C74" s="12" t="str">
        <f>IF(processed_cleveland[[#This Row],[Sex]]=1,"Male","Female")</f>
        <v>Male</v>
      </c>
      <c r="D74" s="12">
        <v>4</v>
      </c>
      <c r="E74" s="12" t="str" cm="1">
        <f t="array" ref="E74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74" s="12">
        <v>120</v>
      </c>
      <c r="G74" s="12">
        <v>267</v>
      </c>
      <c r="H74" s="12">
        <v>0</v>
      </c>
      <c r="I74" s="12">
        <v>0</v>
      </c>
      <c r="J74" s="12">
        <v>99</v>
      </c>
      <c r="K74" s="12">
        <v>1</v>
      </c>
      <c r="L74" s="12">
        <v>1.8</v>
      </c>
      <c r="M74" s="12">
        <v>2</v>
      </c>
      <c r="N74" s="12">
        <v>2</v>
      </c>
      <c r="O74" s="12">
        <v>7</v>
      </c>
      <c r="P74" s="12">
        <v>1</v>
      </c>
      <c r="Q74" s="12" t="str">
        <f>IF(AND(processed_cleveland[[#This Row],[TrestBPS]]&gt;140, (processed_cleveland[[#This Row],[Chol]]&gt;200)), "Bad", "Good")</f>
        <v>Good</v>
      </c>
      <c r="R74" s="12"/>
    </row>
    <row r="75" spans="1:18" x14ac:dyDescent="0.25">
      <c r="A75" s="12">
        <v>65</v>
      </c>
      <c r="B75" s="12">
        <v>1</v>
      </c>
      <c r="C75" s="12" t="str">
        <f>IF(processed_cleveland[[#This Row],[Sex]]=1,"Male","Female")</f>
        <v>Male</v>
      </c>
      <c r="D75" s="12">
        <v>4</v>
      </c>
      <c r="E75" s="12" t="str" cm="1">
        <f t="array" ref="E75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75" s="12">
        <v>110</v>
      </c>
      <c r="G75" s="12">
        <v>248</v>
      </c>
      <c r="H75" s="12">
        <v>0</v>
      </c>
      <c r="I75" s="12">
        <v>2</v>
      </c>
      <c r="J75" s="12">
        <v>158</v>
      </c>
      <c r="K75" s="12">
        <v>0</v>
      </c>
      <c r="L75" s="12">
        <v>0.6</v>
      </c>
      <c r="M75" s="12">
        <v>1</v>
      </c>
      <c r="N75" s="12">
        <v>2</v>
      </c>
      <c r="O75" s="12">
        <v>6</v>
      </c>
      <c r="P75" s="12">
        <v>1</v>
      </c>
      <c r="Q75" s="12" t="str">
        <f>IF(AND(processed_cleveland[[#This Row],[TrestBPS]]&gt;140, (processed_cleveland[[#This Row],[Chol]]&gt;200)), "Bad", "Good")</f>
        <v>Good</v>
      </c>
      <c r="R75" s="12"/>
    </row>
    <row r="76" spans="1:18" x14ac:dyDescent="0.25">
      <c r="A76" s="12">
        <v>44</v>
      </c>
      <c r="B76" s="12">
        <v>1</v>
      </c>
      <c r="C76" s="12" t="str">
        <f>IF(processed_cleveland[[#This Row],[Sex]]=1,"Male","Female")</f>
        <v>Male</v>
      </c>
      <c r="D76" s="12">
        <v>4</v>
      </c>
      <c r="E76" s="12" t="str" cm="1">
        <f t="array" ref="E76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76" s="12">
        <v>110</v>
      </c>
      <c r="G76" s="12">
        <v>197</v>
      </c>
      <c r="H76" s="12">
        <v>0</v>
      </c>
      <c r="I76" s="12">
        <v>2</v>
      </c>
      <c r="J76" s="12">
        <v>177</v>
      </c>
      <c r="K76" s="12">
        <v>0</v>
      </c>
      <c r="L76" s="12">
        <v>0</v>
      </c>
      <c r="M76" s="12">
        <v>1</v>
      </c>
      <c r="N76" s="12">
        <v>1</v>
      </c>
      <c r="O76" s="12">
        <v>3</v>
      </c>
      <c r="P76" s="12">
        <v>1</v>
      </c>
      <c r="Q76" s="12" t="str">
        <f>IF(AND(processed_cleveland[[#This Row],[TrestBPS]]&gt;140, (processed_cleveland[[#This Row],[Chol]]&gt;200)), "Bad", "Good")</f>
        <v>Good</v>
      </c>
      <c r="R76" s="12"/>
    </row>
    <row r="77" spans="1:18" x14ac:dyDescent="0.25">
      <c r="A77" s="12">
        <v>65</v>
      </c>
      <c r="B77" s="12">
        <v>0</v>
      </c>
      <c r="C77" s="12" t="str">
        <f>IF(processed_cleveland[[#This Row],[Sex]]=1,"Male","Female")</f>
        <v>Female</v>
      </c>
      <c r="D77" s="12">
        <v>3</v>
      </c>
      <c r="E77" s="12" t="str" cm="1">
        <f t="array" ref="E77">_xlfn.IFS(processed_cleveland[[#This Row],[CP]]=1, "Typical",processed_cleveland[[#This Row],[CP]]=2,"Atypicle",processed_cleveland[[#This Row],[CP]]=3,"Non-Anginal",processed_cleveland[[#This Row],[CP]]=4,"Asymptomatic")</f>
        <v>Non-Anginal</v>
      </c>
      <c r="F77" s="12">
        <v>160</v>
      </c>
      <c r="G77" s="12">
        <v>360</v>
      </c>
      <c r="H77" s="12">
        <v>0</v>
      </c>
      <c r="I77" s="12">
        <v>2</v>
      </c>
      <c r="J77" s="12">
        <v>151</v>
      </c>
      <c r="K77" s="12">
        <v>0</v>
      </c>
      <c r="L77" s="12">
        <v>0.8</v>
      </c>
      <c r="M77" s="12">
        <v>1</v>
      </c>
      <c r="N77" s="12">
        <v>0</v>
      </c>
      <c r="O77" s="12">
        <v>3</v>
      </c>
      <c r="P77" s="12">
        <v>0</v>
      </c>
      <c r="Q77" s="12" t="str">
        <f>IF(AND(processed_cleveland[[#This Row],[TrestBPS]]&gt;140, (processed_cleveland[[#This Row],[Chol]]&gt;200)), "Bad", "Good")</f>
        <v>Bad</v>
      </c>
      <c r="R77" s="12"/>
    </row>
    <row r="78" spans="1:18" x14ac:dyDescent="0.25">
      <c r="A78" s="12">
        <v>60</v>
      </c>
      <c r="B78" s="12">
        <v>1</v>
      </c>
      <c r="C78" s="12" t="str">
        <f>IF(processed_cleveland[[#This Row],[Sex]]=1,"Male","Female")</f>
        <v>Male</v>
      </c>
      <c r="D78" s="12">
        <v>4</v>
      </c>
      <c r="E78" s="12" t="str" cm="1">
        <f t="array" ref="E78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78" s="12">
        <v>125</v>
      </c>
      <c r="G78" s="12">
        <v>258</v>
      </c>
      <c r="H78" s="12">
        <v>0</v>
      </c>
      <c r="I78" s="12">
        <v>2</v>
      </c>
      <c r="J78" s="12">
        <v>141</v>
      </c>
      <c r="K78" s="12">
        <v>1</v>
      </c>
      <c r="L78" s="12">
        <v>2.8</v>
      </c>
      <c r="M78" s="12">
        <v>2</v>
      </c>
      <c r="N78" s="12">
        <v>1</v>
      </c>
      <c r="O78" s="12">
        <v>7</v>
      </c>
      <c r="P78" s="12">
        <v>1</v>
      </c>
      <c r="Q78" s="12" t="str">
        <f>IF(AND(processed_cleveland[[#This Row],[TrestBPS]]&gt;140, (processed_cleveland[[#This Row],[Chol]]&gt;200)), "Bad", "Good")</f>
        <v>Good</v>
      </c>
      <c r="R78" s="12"/>
    </row>
    <row r="79" spans="1:18" x14ac:dyDescent="0.25">
      <c r="A79" s="12">
        <v>51</v>
      </c>
      <c r="B79" s="12">
        <v>0</v>
      </c>
      <c r="C79" s="12" t="str">
        <f>IF(processed_cleveland[[#This Row],[Sex]]=1,"Male","Female")</f>
        <v>Female</v>
      </c>
      <c r="D79" s="12">
        <v>3</v>
      </c>
      <c r="E79" s="12" t="str" cm="1">
        <f t="array" ref="E79">_xlfn.IFS(processed_cleveland[[#This Row],[CP]]=1, "Typical",processed_cleveland[[#This Row],[CP]]=2,"Atypicle",processed_cleveland[[#This Row],[CP]]=3,"Non-Anginal",processed_cleveland[[#This Row],[CP]]=4,"Asymptomatic")</f>
        <v>Non-Anginal</v>
      </c>
      <c r="F79" s="12">
        <v>140</v>
      </c>
      <c r="G79" s="12">
        <v>308</v>
      </c>
      <c r="H79" s="12">
        <v>0</v>
      </c>
      <c r="I79" s="12">
        <v>2</v>
      </c>
      <c r="J79" s="12">
        <v>142</v>
      </c>
      <c r="K79" s="12">
        <v>0</v>
      </c>
      <c r="L79" s="12">
        <v>1.5</v>
      </c>
      <c r="M79" s="12">
        <v>1</v>
      </c>
      <c r="N79" s="12">
        <v>1</v>
      </c>
      <c r="O79" s="12">
        <v>3</v>
      </c>
      <c r="P79" s="12">
        <v>0</v>
      </c>
      <c r="Q79" s="12" t="str">
        <f>IF(AND(processed_cleveland[[#This Row],[TrestBPS]]&gt;140, (processed_cleveland[[#This Row],[Chol]]&gt;200)), "Bad", "Good")</f>
        <v>Good</v>
      </c>
      <c r="R79" s="12"/>
    </row>
    <row r="80" spans="1:18" x14ac:dyDescent="0.25">
      <c r="A80" s="12">
        <v>48</v>
      </c>
      <c r="B80" s="12">
        <v>1</v>
      </c>
      <c r="C80" s="12" t="str">
        <f>IF(processed_cleveland[[#This Row],[Sex]]=1,"Male","Female")</f>
        <v>Male</v>
      </c>
      <c r="D80" s="12">
        <v>2</v>
      </c>
      <c r="E80" s="12" t="str" cm="1">
        <f t="array" ref="E80">_xlfn.IFS(processed_cleveland[[#This Row],[CP]]=1, "Typical",processed_cleveland[[#This Row],[CP]]=2,"Atypicle",processed_cleveland[[#This Row],[CP]]=3,"Non-Anginal",processed_cleveland[[#This Row],[CP]]=4,"Asymptomatic")</f>
        <v>Atypicle</v>
      </c>
      <c r="F80" s="12">
        <v>130</v>
      </c>
      <c r="G80" s="12">
        <v>245</v>
      </c>
      <c r="H80" s="12">
        <v>0</v>
      </c>
      <c r="I80" s="12">
        <v>2</v>
      </c>
      <c r="J80" s="12">
        <v>180</v>
      </c>
      <c r="K80" s="12">
        <v>0</v>
      </c>
      <c r="L80" s="12">
        <v>0.2</v>
      </c>
      <c r="M80" s="12">
        <v>2</v>
      </c>
      <c r="N80" s="12">
        <v>0</v>
      </c>
      <c r="O80" s="12">
        <v>3</v>
      </c>
      <c r="P80" s="12">
        <v>0</v>
      </c>
      <c r="Q80" s="12" t="str">
        <f>IF(AND(processed_cleveland[[#This Row],[TrestBPS]]&gt;140, (processed_cleveland[[#This Row],[Chol]]&gt;200)), "Bad", "Good")</f>
        <v>Good</v>
      </c>
      <c r="R80" s="12"/>
    </row>
    <row r="81" spans="1:18" x14ac:dyDescent="0.25">
      <c r="A81" s="12">
        <v>58</v>
      </c>
      <c r="B81" s="12">
        <v>1</v>
      </c>
      <c r="C81" s="12" t="str">
        <f>IF(processed_cleveland[[#This Row],[Sex]]=1,"Male","Female")</f>
        <v>Male</v>
      </c>
      <c r="D81" s="12">
        <v>4</v>
      </c>
      <c r="E81" s="12" t="str" cm="1">
        <f t="array" ref="E81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81" s="12">
        <v>150</v>
      </c>
      <c r="G81" s="12">
        <v>270</v>
      </c>
      <c r="H81" s="12">
        <v>0</v>
      </c>
      <c r="I81" s="12">
        <v>2</v>
      </c>
      <c r="J81" s="12">
        <v>111</v>
      </c>
      <c r="K81" s="12">
        <v>1</v>
      </c>
      <c r="L81" s="12">
        <v>0.8</v>
      </c>
      <c r="M81" s="12">
        <v>1</v>
      </c>
      <c r="N81" s="12">
        <v>0</v>
      </c>
      <c r="O81" s="12">
        <v>7</v>
      </c>
      <c r="P81" s="12">
        <v>3</v>
      </c>
      <c r="Q81" s="12" t="str">
        <f>IF(AND(processed_cleveland[[#This Row],[TrestBPS]]&gt;140, (processed_cleveland[[#This Row],[Chol]]&gt;200)), "Bad", "Good")</f>
        <v>Bad</v>
      </c>
      <c r="R81" s="12"/>
    </row>
    <row r="82" spans="1:18" x14ac:dyDescent="0.25">
      <c r="A82" s="12">
        <v>45</v>
      </c>
      <c r="B82" s="12">
        <v>1</v>
      </c>
      <c r="C82" s="12" t="str">
        <f>IF(processed_cleveland[[#This Row],[Sex]]=1,"Male","Female")</f>
        <v>Male</v>
      </c>
      <c r="D82" s="12">
        <v>4</v>
      </c>
      <c r="E82" s="12" t="str" cm="1">
        <f t="array" ref="E82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82" s="12">
        <v>104</v>
      </c>
      <c r="G82" s="12">
        <v>208</v>
      </c>
      <c r="H82" s="12">
        <v>0</v>
      </c>
      <c r="I82" s="12">
        <v>2</v>
      </c>
      <c r="J82" s="12">
        <v>148</v>
      </c>
      <c r="K82" s="12">
        <v>1</v>
      </c>
      <c r="L82" s="12">
        <v>3</v>
      </c>
      <c r="M82" s="12">
        <v>2</v>
      </c>
      <c r="N82" s="12">
        <v>0</v>
      </c>
      <c r="O82" s="12">
        <v>3</v>
      </c>
      <c r="P82" s="12">
        <v>0</v>
      </c>
      <c r="Q82" s="12" t="str">
        <f>IF(AND(processed_cleveland[[#This Row],[TrestBPS]]&gt;140, (processed_cleveland[[#This Row],[Chol]]&gt;200)), "Bad", "Good")</f>
        <v>Good</v>
      </c>
      <c r="R82" s="12"/>
    </row>
    <row r="83" spans="1:18" x14ac:dyDescent="0.25">
      <c r="A83" s="12">
        <v>53</v>
      </c>
      <c r="B83" s="12">
        <v>0</v>
      </c>
      <c r="C83" s="12" t="str">
        <f>IF(processed_cleveland[[#This Row],[Sex]]=1,"Male","Female")</f>
        <v>Female</v>
      </c>
      <c r="D83" s="12">
        <v>4</v>
      </c>
      <c r="E83" s="12" t="str" cm="1">
        <f t="array" ref="E83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83" s="12">
        <v>130</v>
      </c>
      <c r="G83" s="12">
        <v>264</v>
      </c>
      <c r="H83" s="12">
        <v>0</v>
      </c>
      <c r="I83" s="12">
        <v>2</v>
      </c>
      <c r="J83" s="12">
        <v>143</v>
      </c>
      <c r="K83" s="12">
        <v>0</v>
      </c>
      <c r="L83" s="12">
        <v>0.4</v>
      </c>
      <c r="M83" s="12">
        <v>2</v>
      </c>
      <c r="N83" s="12">
        <v>0</v>
      </c>
      <c r="O83" s="12">
        <v>3</v>
      </c>
      <c r="P83" s="12">
        <v>0</v>
      </c>
      <c r="Q83" s="12" t="str">
        <f>IF(AND(processed_cleveland[[#This Row],[TrestBPS]]&gt;140, (processed_cleveland[[#This Row],[Chol]]&gt;200)), "Bad", "Good")</f>
        <v>Good</v>
      </c>
      <c r="R83" s="12"/>
    </row>
    <row r="84" spans="1:18" x14ac:dyDescent="0.25">
      <c r="A84" s="12">
        <v>39</v>
      </c>
      <c r="B84" s="12">
        <v>1</v>
      </c>
      <c r="C84" s="12" t="str">
        <f>IF(processed_cleveland[[#This Row],[Sex]]=1,"Male","Female")</f>
        <v>Male</v>
      </c>
      <c r="D84" s="12">
        <v>3</v>
      </c>
      <c r="E84" s="12" t="str" cm="1">
        <f t="array" ref="E84">_xlfn.IFS(processed_cleveland[[#This Row],[CP]]=1, "Typical",processed_cleveland[[#This Row],[CP]]=2,"Atypicle",processed_cleveland[[#This Row],[CP]]=3,"Non-Anginal",processed_cleveland[[#This Row],[CP]]=4,"Asymptomatic")</f>
        <v>Non-Anginal</v>
      </c>
      <c r="F84" s="12">
        <v>140</v>
      </c>
      <c r="G84" s="12">
        <v>321</v>
      </c>
      <c r="H84" s="12">
        <v>0</v>
      </c>
      <c r="I84" s="12">
        <v>2</v>
      </c>
      <c r="J84" s="12">
        <v>182</v>
      </c>
      <c r="K84" s="12">
        <v>0</v>
      </c>
      <c r="L84" s="12">
        <v>0</v>
      </c>
      <c r="M84" s="12">
        <v>1</v>
      </c>
      <c r="N84" s="12">
        <v>0</v>
      </c>
      <c r="O84" s="12">
        <v>3</v>
      </c>
      <c r="P84" s="12">
        <v>0</v>
      </c>
      <c r="Q84" s="12" t="str">
        <f>IF(AND(processed_cleveland[[#This Row],[TrestBPS]]&gt;140, (processed_cleveland[[#This Row],[Chol]]&gt;200)), "Bad", "Good")</f>
        <v>Good</v>
      </c>
      <c r="R84" s="12"/>
    </row>
    <row r="85" spans="1:18" x14ac:dyDescent="0.25">
      <c r="A85" s="12">
        <v>68</v>
      </c>
      <c r="B85" s="12">
        <v>1</v>
      </c>
      <c r="C85" s="12" t="str">
        <f>IF(processed_cleveland[[#This Row],[Sex]]=1,"Male","Female")</f>
        <v>Male</v>
      </c>
      <c r="D85" s="12">
        <v>3</v>
      </c>
      <c r="E85" s="12" t="str" cm="1">
        <f t="array" ref="E85">_xlfn.IFS(processed_cleveland[[#This Row],[CP]]=1, "Typical",processed_cleveland[[#This Row],[CP]]=2,"Atypicle",processed_cleveland[[#This Row],[CP]]=3,"Non-Anginal",processed_cleveland[[#This Row],[CP]]=4,"Asymptomatic")</f>
        <v>Non-Anginal</v>
      </c>
      <c r="F85" s="12">
        <v>180</v>
      </c>
      <c r="G85" s="12">
        <v>274</v>
      </c>
      <c r="H85" s="12">
        <v>1</v>
      </c>
      <c r="I85" s="12">
        <v>2</v>
      </c>
      <c r="J85" s="12">
        <v>150</v>
      </c>
      <c r="K85" s="12">
        <v>1</v>
      </c>
      <c r="L85" s="12">
        <v>1.6</v>
      </c>
      <c r="M85" s="12">
        <v>2</v>
      </c>
      <c r="N85" s="12">
        <v>0</v>
      </c>
      <c r="O85" s="12">
        <v>7</v>
      </c>
      <c r="P85" s="12">
        <v>3</v>
      </c>
      <c r="Q85" s="12" t="str">
        <f>IF(AND(processed_cleveland[[#This Row],[TrestBPS]]&gt;140, (processed_cleveland[[#This Row],[Chol]]&gt;200)), "Bad", "Good")</f>
        <v>Bad</v>
      </c>
      <c r="R85" s="12"/>
    </row>
    <row r="86" spans="1:18" x14ac:dyDescent="0.25">
      <c r="A86" s="12">
        <v>52</v>
      </c>
      <c r="B86" s="12">
        <v>1</v>
      </c>
      <c r="C86" s="12" t="str">
        <f>IF(processed_cleveland[[#This Row],[Sex]]=1,"Male","Female")</f>
        <v>Male</v>
      </c>
      <c r="D86" s="12">
        <v>2</v>
      </c>
      <c r="E86" s="12" t="str" cm="1">
        <f t="array" ref="E86">_xlfn.IFS(processed_cleveland[[#This Row],[CP]]=1, "Typical",processed_cleveland[[#This Row],[CP]]=2,"Atypicle",processed_cleveland[[#This Row],[CP]]=3,"Non-Anginal",processed_cleveland[[#This Row],[CP]]=4,"Asymptomatic")</f>
        <v>Atypicle</v>
      </c>
      <c r="F86" s="12">
        <v>120</v>
      </c>
      <c r="G86" s="12">
        <v>325</v>
      </c>
      <c r="H86" s="12">
        <v>0</v>
      </c>
      <c r="I86" s="12">
        <v>0</v>
      </c>
      <c r="J86" s="12">
        <v>172</v>
      </c>
      <c r="K86" s="12">
        <v>0</v>
      </c>
      <c r="L86" s="12">
        <v>0.2</v>
      </c>
      <c r="M86" s="12">
        <v>1</v>
      </c>
      <c r="N86" s="12">
        <v>0</v>
      </c>
      <c r="O86" s="12">
        <v>3</v>
      </c>
      <c r="P86" s="12">
        <v>0</v>
      </c>
      <c r="Q86" s="12" t="str">
        <f>IF(AND(processed_cleveland[[#This Row],[TrestBPS]]&gt;140, (processed_cleveland[[#This Row],[Chol]]&gt;200)), "Bad", "Good")</f>
        <v>Good</v>
      </c>
      <c r="R86" s="12"/>
    </row>
    <row r="87" spans="1:18" x14ac:dyDescent="0.25">
      <c r="A87" s="12">
        <v>44</v>
      </c>
      <c r="B87" s="12">
        <v>1</v>
      </c>
      <c r="C87" s="12" t="str">
        <f>IF(processed_cleveland[[#This Row],[Sex]]=1,"Male","Female")</f>
        <v>Male</v>
      </c>
      <c r="D87" s="12">
        <v>3</v>
      </c>
      <c r="E87" s="12" t="str" cm="1">
        <f t="array" ref="E87">_xlfn.IFS(processed_cleveland[[#This Row],[CP]]=1, "Typical",processed_cleveland[[#This Row],[CP]]=2,"Atypicle",processed_cleveland[[#This Row],[CP]]=3,"Non-Anginal",processed_cleveland[[#This Row],[CP]]=4,"Asymptomatic")</f>
        <v>Non-Anginal</v>
      </c>
      <c r="F87" s="12">
        <v>140</v>
      </c>
      <c r="G87" s="12">
        <v>235</v>
      </c>
      <c r="H87" s="12">
        <v>0</v>
      </c>
      <c r="I87" s="12">
        <v>2</v>
      </c>
      <c r="J87" s="12">
        <v>180</v>
      </c>
      <c r="K87" s="12">
        <v>0</v>
      </c>
      <c r="L87" s="12">
        <v>0</v>
      </c>
      <c r="M87" s="12">
        <v>1</v>
      </c>
      <c r="N87" s="12">
        <v>0</v>
      </c>
      <c r="O87" s="12">
        <v>3</v>
      </c>
      <c r="P87" s="12">
        <v>0</v>
      </c>
      <c r="Q87" s="12" t="str">
        <f>IF(AND(processed_cleveland[[#This Row],[TrestBPS]]&gt;140, (processed_cleveland[[#This Row],[Chol]]&gt;200)), "Bad", "Good")</f>
        <v>Good</v>
      </c>
      <c r="R87" s="12"/>
    </row>
    <row r="88" spans="1:18" x14ac:dyDescent="0.25">
      <c r="A88" s="12">
        <v>47</v>
      </c>
      <c r="B88" s="12">
        <v>1</v>
      </c>
      <c r="C88" s="12" t="str">
        <f>IF(processed_cleveland[[#This Row],[Sex]]=1,"Male","Female")</f>
        <v>Male</v>
      </c>
      <c r="D88" s="12">
        <v>3</v>
      </c>
      <c r="E88" s="12" t="str" cm="1">
        <f t="array" ref="E88">_xlfn.IFS(processed_cleveland[[#This Row],[CP]]=1, "Typical",processed_cleveland[[#This Row],[CP]]=2,"Atypicle",processed_cleveland[[#This Row],[CP]]=3,"Non-Anginal",processed_cleveland[[#This Row],[CP]]=4,"Asymptomatic")</f>
        <v>Non-Anginal</v>
      </c>
      <c r="F88" s="12">
        <v>138</v>
      </c>
      <c r="G88" s="12">
        <v>257</v>
      </c>
      <c r="H88" s="12">
        <v>0</v>
      </c>
      <c r="I88" s="12">
        <v>2</v>
      </c>
      <c r="J88" s="12">
        <v>156</v>
      </c>
      <c r="K88" s="12">
        <v>0</v>
      </c>
      <c r="L88" s="12">
        <v>0</v>
      </c>
      <c r="M88" s="12">
        <v>1</v>
      </c>
      <c r="N88" s="12">
        <v>0</v>
      </c>
      <c r="O88" s="12">
        <v>3</v>
      </c>
      <c r="P88" s="12">
        <v>0</v>
      </c>
      <c r="Q88" s="12" t="str">
        <f>IF(AND(processed_cleveland[[#This Row],[TrestBPS]]&gt;140, (processed_cleveland[[#This Row],[Chol]]&gt;200)), "Bad", "Good")</f>
        <v>Good</v>
      </c>
      <c r="R88" s="12"/>
    </row>
    <row r="89" spans="1:18" x14ac:dyDescent="0.25">
      <c r="A89" s="12">
        <v>53</v>
      </c>
      <c r="B89" s="12">
        <v>0</v>
      </c>
      <c r="C89" s="12" t="str">
        <f>IF(processed_cleveland[[#This Row],[Sex]]=1,"Male","Female")</f>
        <v>Female</v>
      </c>
      <c r="D89" s="12">
        <v>3</v>
      </c>
      <c r="E89" s="12" t="str" cm="1">
        <f t="array" ref="E89">_xlfn.IFS(processed_cleveland[[#This Row],[CP]]=1, "Typical",processed_cleveland[[#This Row],[CP]]=2,"Atypicle",processed_cleveland[[#This Row],[CP]]=3,"Non-Anginal",processed_cleveland[[#This Row],[CP]]=4,"Asymptomatic")</f>
        <v>Non-Anginal</v>
      </c>
      <c r="F89" s="12">
        <v>128</v>
      </c>
      <c r="G89" s="12">
        <v>216</v>
      </c>
      <c r="H89" s="12">
        <v>0</v>
      </c>
      <c r="I89" s="12">
        <v>2</v>
      </c>
      <c r="J89" s="12">
        <v>115</v>
      </c>
      <c r="K89" s="12">
        <v>0</v>
      </c>
      <c r="L89" s="12">
        <v>0</v>
      </c>
      <c r="M89" s="12">
        <v>1</v>
      </c>
      <c r="N89" s="12">
        <v>0</v>
      </c>
      <c r="O89" s="12"/>
      <c r="P89" s="12">
        <v>0</v>
      </c>
      <c r="Q89" s="12" t="str">
        <f>IF(AND(processed_cleveland[[#This Row],[TrestBPS]]&gt;140, (processed_cleveland[[#This Row],[Chol]]&gt;200)), "Bad", "Good")</f>
        <v>Good</v>
      </c>
      <c r="R89" s="12"/>
    </row>
    <row r="90" spans="1:18" x14ac:dyDescent="0.25">
      <c r="A90" s="12">
        <v>53</v>
      </c>
      <c r="B90" s="12">
        <v>0</v>
      </c>
      <c r="C90" s="12" t="str">
        <f>IF(processed_cleveland[[#This Row],[Sex]]=1,"Male","Female")</f>
        <v>Female</v>
      </c>
      <c r="D90" s="12">
        <v>4</v>
      </c>
      <c r="E90" s="12" t="str" cm="1">
        <f t="array" ref="E90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90" s="12">
        <v>138</v>
      </c>
      <c r="G90" s="12">
        <v>234</v>
      </c>
      <c r="H90" s="12">
        <v>0</v>
      </c>
      <c r="I90" s="12">
        <v>2</v>
      </c>
      <c r="J90" s="12">
        <v>160</v>
      </c>
      <c r="K90" s="12">
        <v>0</v>
      </c>
      <c r="L90" s="12">
        <v>0</v>
      </c>
      <c r="M90" s="12">
        <v>1</v>
      </c>
      <c r="N90" s="12">
        <v>0</v>
      </c>
      <c r="O90" s="12">
        <v>3</v>
      </c>
      <c r="P90" s="12">
        <v>0</v>
      </c>
      <c r="Q90" s="12" t="str">
        <f>IF(AND(processed_cleveland[[#This Row],[TrestBPS]]&gt;140, (processed_cleveland[[#This Row],[Chol]]&gt;200)), "Bad", "Good")</f>
        <v>Good</v>
      </c>
      <c r="R90" s="12"/>
    </row>
    <row r="91" spans="1:18" x14ac:dyDescent="0.25">
      <c r="A91" s="12">
        <v>51</v>
      </c>
      <c r="B91" s="12">
        <v>0</v>
      </c>
      <c r="C91" s="12" t="str">
        <f>IF(processed_cleveland[[#This Row],[Sex]]=1,"Male","Female")</f>
        <v>Female</v>
      </c>
      <c r="D91" s="12">
        <v>3</v>
      </c>
      <c r="E91" s="12" t="str" cm="1">
        <f t="array" ref="E91">_xlfn.IFS(processed_cleveland[[#This Row],[CP]]=1, "Typical",processed_cleveland[[#This Row],[CP]]=2,"Atypicle",processed_cleveland[[#This Row],[CP]]=3,"Non-Anginal",processed_cleveland[[#This Row],[CP]]=4,"Asymptomatic")</f>
        <v>Non-Anginal</v>
      </c>
      <c r="F91" s="12">
        <v>130</v>
      </c>
      <c r="G91" s="12">
        <v>256</v>
      </c>
      <c r="H91" s="12">
        <v>0</v>
      </c>
      <c r="I91" s="12">
        <v>2</v>
      </c>
      <c r="J91" s="12">
        <v>149</v>
      </c>
      <c r="K91" s="12">
        <v>0</v>
      </c>
      <c r="L91" s="12">
        <v>0.5</v>
      </c>
      <c r="M91" s="12">
        <v>1</v>
      </c>
      <c r="N91" s="12">
        <v>0</v>
      </c>
      <c r="O91" s="12">
        <v>3</v>
      </c>
      <c r="P91" s="12">
        <v>0</v>
      </c>
      <c r="Q91" s="12" t="str">
        <f>IF(AND(processed_cleveland[[#This Row],[TrestBPS]]&gt;140, (processed_cleveland[[#This Row],[Chol]]&gt;200)), "Bad", "Good")</f>
        <v>Good</v>
      </c>
      <c r="R91" s="12"/>
    </row>
    <row r="92" spans="1:18" x14ac:dyDescent="0.25">
      <c r="A92" s="12">
        <v>66</v>
      </c>
      <c r="B92" s="12">
        <v>1</v>
      </c>
      <c r="C92" s="12" t="str">
        <f>IF(processed_cleveland[[#This Row],[Sex]]=1,"Male","Female")</f>
        <v>Male</v>
      </c>
      <c r="D92" s="12">
        <v>4</v>
      </c>
      <c r="E92" s="12" t="str" cm="1">
        <f t="array" ref="E92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92" s="12">
        <v>120</v>
      </c>
      <c r="G92" s="12">
        <v>302</v>
      </c>
      <c r="H92" s="12">
        <v>0</v>
      </c>
      <c r="I92" s="12">
        <v>2</v>
      </c>
      <c r="J92" s="12">
        <v>151</v>
      </c>
      <c r="K92" s="12">
        <v>0</v>
      </c>
      <c r="L92" s="12">
        <v>0.4</v>
      </c>
      <c r="M92" s="12">
        <v>2</v>
      </c>
      <c r="N92" s="12">
        <v>0</v>
      </c>
      <c r="O92" s="12">
        <v>3</v>
      </c>
      <c r="P92" s="12">
        <v>0</v>
      </c>
      <c r="Q92" s="12" t="str">
        <f>IF(AND(processed_cleveland[[#This Row],[TrestBPS]]&gt;140, (processed_cleveland[[#This Row],[Chol]]&gt;200)), "Bad", "Good")</f>
        <v>Good</v>
      </c>
      <c r="R92" s="12"/>
    </row>
    <row r="93" spans="1:18" x14ac:dyDescent="0.25">
      <c r="A93" s="12">
        <v>62</v>
      </c>
      <c r="B93" s="12">
        <v>0</v>
      </c>
      <c r="C93" s="12" t="str">
        <f>IF(processed_cleveland[[#This Row],[Sex]]=1,"Male","Female")</f>
        <v>Female</v>
      </c>
      <c r="D93" s="12">
        <v>4</v>
      </c>
      <c r="E93" s="12" t="str" cm="1">
        <f t="array" ref="E93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93" s="12">
        <v>160</v>
      </c>
      <c r="G93" s="12">
        <v>164</v>
      </c>
      <c r="H93" s="12">
        <v>0</v>
      </c>
      <c r="I93" s="12">
        <v>2</v>
      </c>
      <c r="J93" s="12">
        <v>145</v>
      </c>
      <c r="K93" s="12">
        <v>0</v>
      </c>
      <c r="L93" s="12">
        <v>6.2</v>
      </c>
      <c r="M93" s="12">
        <v>3</v>
      </c>
      <c r="N93" s="12">
        <v>3</v>
      </c>
      <c r="O93" s="12">
        <v>7</v>
      </c>
      <c r="P93" s="12">
        <v>3</v>
      </c>
      <c r="Q93" s="12" t="str">
        <f>IF(AND(processed_cleveland[[#This Row],[TrestBPS]]&gt;140, (processed_cleveland[[#This Row],[Chol]]&gt;200)), "Bad", "Good")</f>
        <v>Good</v>
      </c>
      <c r="R93" s="12"/>
    </row>
    <row r="94" spans="1:18" x14ac:dyDescent="0.25">
      <c r="A94" s="12">
        <v>62</v>
      </c>
      <c r="B94" s="12">
        <v>1</v>
      </c>
      <c r="C94" s="12" t="str">
        <f>IF(processed_cleveland[[#This Row],[Sex]]=1,"Male","Female")</f>
        <v>Male</v>
      </c>
      <c r="D94" s="12">
        <v>3</v>
      </c>
      <c r="E94" s="12" t="str" cm="1">
        <f t="array" ref="E94">_xlfn.IFS(processed_cleveland[[#This Row],[CP]]=1, "Typical",processed_cleveland[[#This Row],[CP]]=2,"Atypicle",processed_cleveland[[#This Row],[CP]]=3,"Non-Anginal",processed_cleveland[[#This Row],[CP]]=4,"Asymptomatic")</f>
        <v>Non-Anginal</v>
      </c>
      <c r="F94" s="12">
        <v>130</v>
      </c>
      <c r="G94" s="12">
        <v>231</v>
      </c>
      <c r="H94" s="12">
        <v>0</v>
      </c>
      <c r="I94" s="12">
        <v>0</v>
      </c>
      <c r="J94" s="12">
        <v>146</v>
      </c>
      <c r="K94" s="12">
        <v>0</v>
      </c>
      <c r="L94" s="12">
        <v>1.8</v>
      </c>
      <c r="M94" s="12">
        <v>2</v>
      </c>
      <c r="N94" s="12">
        <v>3</v>
      </c>
      <c r="O94" s="12">
        <v>7</v>
      </c>
      <c r="P94" s="12">
        <v>0</v>
      </c>
      <c r="Q94" s="12" t="str">
        <f>IF(AND(processed_cleveland[[#This Row],[TrestBPS]]&gt;140, (processed_cleveland[[#This Row],[Chol]]&gt;200)), "Bad", "Good")</f>
        <v>Good</v>
      </c>
      <c r="R94" s="12"/>
    </row>
    <row r="95" spans="1:18" x14ac:dyDescent="0.25">
      <c r="A95" s="12">
        <v>44</v>
      </c>
      <c r="B95" s="12">
        <v>0</v>
      </c>
      <c r="C95" s="12" t="str">
        <f>IF(processed_cleveland[[#This Row],[Sex]]=1,"Male","Female")</f>
        <v>Female</v>
      </c>
      <c r="D95" s="12">
        <v>3</v>
      </c>
      <c r="E95" s="12" t="str" cm="1">
        <f t="array" ref="E95">_xlfn.IFS(processed_cleveland[[#This Row],[CP]]=1, "Typical",processed_cleveland[[#This Row],[CP]]=2,"Atypicle",processed_cleveland[[#This Row],[CP]]=3,"Non-Anginal",processed_cleveland[[#This Row],[CP]]=4,"Asymptomatic")</f>
        <v>Non-Anginal</v>
      </c>
      <c r="F95" s="12">
        <v>108</v>
      </c>
      <c r="G95" s="12">
        <v>141</v>
      </c>
      <c r="H95" s="12">
        <v>0</v>
      </c>
      <c r="I95" s="12">
        <v>0</v>
      </c>
      <c r="J95" s="12">
        <v>175</v>
      </c>
      <c r="K95" s="12">
        <v>0</v>
      </c>
      <c r="L95" s="12">
        <v>0.6</v>
      </c>
      <c r="M95" s="12">
        <v>2</v>
      </c>
      <c r="N95" s="12">
        <v>0</v>
      </c>
      <c r="O95" s="12">
        <v>3</v>
      </c>
      <c r="P95" s="12">
        <v>0</v>
      </c>
      <c r="Q95" s="12" t="str">
        <f>IF(AND(processed_cleveland[[#This Row],[TrestBPS]]&gt;140, (processed_cleveland[[#This Row],[Chol]]&gt;200)), "Bad", "Good")</f>
        <v>Good</v>
      </c>
      <c r="R95" s="12"/>
    </row>
    <row r="96" spans="1:18" x14ac:dyDescent="0.25">
      <c r="A96" s="12">
        <v>63</v>
      </c>
      <c r="B96" s="12">
        <v>0</v>
      </c>
      <c r="C96" s="12" t="str">
        <f>IF(processed_cleveland[[#This Row],[Sex]]=1,"Male","Female")</f>
        <v>Female</v>
      </c>
      <c r="D96" s="12">
        <v>3</v>
      </c>
      <c r="E96" s="12" t="str" cm="1">
        <f t="array" ref="E96">_xlfn.IFS(processed_cleveland[[#This Row],[CP]]=1, "Typical",processed_cleveland[[#This Row],[CP]]=2,"Atypicle",processed_cleveland[[#This Row],[CP]]=3,"Non-Anginal",processed_cleveland[[#This Row],[CP]]=4,"Asymptomatic")</f>
        <v>Non-Anginal</v>
      </c>
      <c r="F96" s="12">
        <v>135</v>
      </c>
      <c r="G96" s="12">
        <v>252</v>
      </c>
      <c r="H96" s="12">
        <v>0</v>
      </c>
      <c r="I96" s="12">
        <v>2</v>
      </c>
      <c r="J96" s="12">
        <v>172</v>
      </c>
      <c r="K96" s="12">
        <v>0</v>
      </c>
      <c r="L96" s="12">
        <v>0</v>
      </c>
      <c r="M96" s="12">
        <v>1</v>
      </c>
      <c r="N96" s="12">
        <v>0</v>
      </c>
      <c r="O96" s="12">
        <v>3</v>
      </c>
      <c r="P96" s="12">
        <v>0</v>
      </c>
      <c r="Q96" s="12" t="str">
        <f>IF(AND(processed_cleveland[[#This Row],[TrestBPS]]&gt;140, (processed_cleveland[[#This Row],[Chol]]&gt;200)), "Bad", "Good")</f>
        <v>Good</v>
      </c>
      <c r="R96" s="12"/>
    </row>
    <row r="97" spans="1:18" x14ac:dyDescent="0.25">
      <c r="A97" s="12">
        <v>52</v>
      </c>
      <c r="B97" s="12">
        <v>1</v>
      </c>
      <c r="C97" s="12" t="str">
        <f>IF(processed_cleveland[[#This Row],[Sex]]=1,"Male","Female")</f>
        <v>Male</v>
      </c>
      <c r="D97" s="12">
        <v>4</v>
      </c>
      <c r="E97" s="12" t="str" cm="1">
        <f t="array" ref="E97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97" s="12">
        <v>128</v>
      </c>
      <c r="G97" s="12">
        <v>255</v>
      </c>
      <c r="H97" s="12">
        <v>0</v>
      </c>
      <c r="I97" s="12">
        <v>0</v>
      </c>
      <c r="J97" s="12">
        <v>161</v>
      </c>
      <c r="K97" s="12">
        <v>1</v>
      </c>
      <c r="L97" s="12">
        <v>0</v>
      </c>
      <c r="M97" s="12">
        <v>1</v>
      </c>
      <c r="N97" s="12">
        <v>1</v>
      </c>
      <c r="O97" s="12">
        <v>7</v>
      </c>
      <c r="P97" s="12">
        <v>1</v>
      </c>
      <c r="Q97" s="12" t="str">
        <f>IF(AND(processed_cleveland[[#This Row],[TrestBPS]]&gt;140, (processed_cleveland[[#This Row],[Chol]]&gt;200)), "Bad", "Good")</f>
        <v>Good</v>
      </c>
      <c r="R97" s="12"/>
    </row>
    <row r="98" spans="1:18" x14ac:dyDescent="0.25">
      <c r="A98" s="12">
        <v>59</v>
      </c>
      <c r="B98" s="12">
        <v>1</v>
      </c>
      <c r="C98" s="12" t="str">
        <f>IF(processed_cleveland[[#This Row],[Sex]]=1,"Male","Female")</f>
        <v>Male</v>
      </c>
      <c r="D98" s="12">
        <v>4</v>
      </c>
      <c r="E98" s="12" t="str" cm="1">
        <f t="array" ref="E98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98" s="12">
        <v>110</v>
      </c>
      <c r="G98" s="12">
        <v>239</v>
      </c>
      <c r="H98" s="12">
        <v>0</v>
      </c>
      <c r="I98" s="12">
        <v>2</v>
      </c>
      <c r="J98" s="12">
        <v>142</v>
      </c>
      <c r="K98" s="12">
        <v>1</v>
      </c>
      <c r="L98" s="12">
        <v>1.2</v>
      </c>
      <c r="M98" s="12">
        <v>2</v>
      </c>
      <c r="N98" s="12">
        <v>1</v>
      </c>
      <c r="O98" s="12">
        <v>7</v>
      </c>
      <c r="P98" s="12">
        <v>2</v>
      </c>
      <c r="Q98" s="12" t="str">
        <f>IF(AND(processed_cleveland[[#This Row],[TrestBPS]]&gt;140, (processed_cleveland[[#This Row],[Chol]]&gt;200)), "Bad", "Good")</f>
        <v>Good</v>
      </c>
      <c r="R98" s="12"/>
    </row>
    <row r="99" spans="1:18" x14ac:dyDescent="0.25">
      <c r="A99" s="12">
        <v>60</v>
      </c>
      <c r="B99" s="12">
        <v>0</v>
      </c>
      <c r="C99" s="12" t="str">
        <f>IF(processed_cleveland[[#This Row],[Sex]]=1,"Male","Female")</f>
        <v>Female</v>
      </c>
      <c r="D99" s="12">
        <v>4</v>
      </c>
      <c r="E99" s="12" t="str" cm="1">
        <f t="array" ref="E99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99" s="12">
        <v>150</v>
      </c>
      <c r="G99" s="12">
        <v>258</v>
      </c>
      <c r="H99" s="12">
        <v>0</v>
      </c>
      <c r="I99" s="12">
        <v>2</v>
      </c>
      <c r="J99" s="12">
        <v>157</v>
      </c>
      <c r="K99" s="12">
        <v>0</v>
      </c>
      <c r="L99" s="12">
        <v>2.6</v>
      </c>
      <c r="M99" s="12">
        <v>2</v>
      </c>
      <c r="N99" s="12">
        <v>2</v>
      </c>
      <c r="O99" s="12">
        <v>7</v>
      </c>
      <c r="P99" s="12">
        <v>3</v>
      </c>
      <c r="Q99" s="12" t="str">
        <f>IF(AND(processed_cleveland[[#This Row],[TrestBPS]]&gt;140, (processed_cleveland[[#This Row],[Chol]]&gt;200)), "Bad", "Good")</f>
        <v>Bad</v>
      </c>
      <c r="R99" s="12"/>
    </row>
    <row r="100" spans="1:18" x14ac:dyDescent="0.25">
      <c r="A100" s="12">
        <v>52</v>
      </c>
      <c r="B100" s="12">
        <v>1</v>
      </c>
      <c r="C100" s="12" t="str">
        <f>IF(processed_cleveland[[#This Row],[Sex]]=1,"Male","Female")</f>
        <v>Male</v>
      </c>
      <c r="D100" s="12">
        <v>2</v>
      </c>
      <c r="E100" s="12" t="str" cm="1">
        <f t="array" ref="E100">_xlfn.IFS(processed_cleveland[[#This Row],[CP]]=1, "Typical",processed_cleveland[[#This Row],[CP]]=2,"Atypicle",processed_cleveland[[#This Row],[CP]]=3,"Non-Anginal",processed_cleveland[[#This Row],[CP]]=4,"Asymptomatic")</f>
        <v>Atypicle</v>
      </c>
      <c r="F100" s="12">
        <v>134</v>
      </c>
      <c r="G100" s="12">
        <v>201</v>
      </c>
      <c r="H100" s="12">
        <v>0</v>
      </c>
      <c r="I100" s="12">
        <v>0</v>
      </c>
      <c r="J100" s="12">
        <v>158</v>
      </c>
      <c r="K100" s="12">
        <v>0</v>
      </c>
      <c r="L100" s="12">
        <v>0.8</v>
      </c>
      <c r="M100" s="12">
        <v>1</v>
      </c>
      <c r="N100" s="12">
        <v>1</v>
      </c>
      <c r="O100" s="12">
        <v>3</v>
      </c>
      <c r="P100" s="12">
        <v>0</v>
      </c>
      <c r="Q100" s="12" t="str">
        <f>IF(AND(processed_cleveland[[#This Row],[TrestBPS]]&gt;140, (processed_cleveland[[#This Row],[Chol]]&gt;200)), "Bad", "Good")</f>
        <v>Good</v>
      </c>
      <c r="R100" s="12"/>
    </row>
    <row r="101" spans="1:18" x14ac:dyDescent="0.25">
      <c r="A101" s="12">
        <v>48</v>
      </c>
      <c r="B101" s="12">
        <v>1</v>
      </c>
      <c r="C101" s="12" t="str">
        <f>IF(processed_cleveland[[#This Row],[Sex]]=1,"Male","Female")</f>
        <v>Male</v>
      </c>
      <c r="D101" s="12">
        <v>4</v>
      </c>
      <c r="E101" s="12" t="str" cm="1">
        <f t="array" ref="E101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01" s="12">
        <v>122</v>
      </c>
      <c r="G101" s="12">
        <v>222</v>
      </c>
      <c r="H101" s="12">
        <v>0</v>
      </c>
      <c r="I101" s="12">
        <v>2</v>
      </c>
      <c r="J101" s="12">
        <v>186</v>
      </c>
      <c r="K101" s="12">
        <v>0</v>
      </c>
      <c r="L101" s="12">
        <v>0</v>
      </c>
      <c r="M101" s="12">
        <v>1</v>
      </c>
      <c r="N101" s="12">
        <v>0</v>
      </c>
      <c r="O101" s="12">
        <v>3</v>
      </c>
      <c r="P101" s="12">
        <v>0</v>
      </c>
      <c r="Q101" s="12" t="str">
        <f>IF(AND(processed_cleveland[[#This Row],[TrestBPS]]&gt;140, (processed_cleveland[[#This Row],[Chol]]&gt;200)), "Bad", "Good")</f>
        <v>Good</v>
      </c>
      <c r="R101" s="12"/>
    </row>
    <row r="102" spans="1:18" x14ac:dyDescent="0.25">
      <c r="A102" s="12">
        <v>45</v>
      </c>
      <c r="B102" s="12">
        <v>1</v>
      </c>
      <c r="C102" s="12" t="str">
        <f>IF(processed_cleveland[[#This Row],[Sex]]=1,"Male","Female")</f>
        <v>Male</v>
      </c>
      <c r="D102" s="12">
        <v>4</v>
      </c>
      <c r="E102" s="12" t="str" cm="1">
        <f t="array" ref="E102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02" s="12">
        <v>115</v>
      </c>
      <c r="G102" s="12">
        <v>260</v>
      </c>
      <c r="H102" s="12">
        <v>0</v>
      </c>
      <c r="I102" s="12">
        <v>2</v>
      </c>
      <c r="J102" s="12">
        <v>185</v>
      </c>
      <c r="K102" s="12">
        <v>0</v>
      </c>
      <c r="L102" s="12">
        <v>0</v>
      </c>
      <c r="M102" s="12">
        <v>1</v>
      </c>
      <c r="N102" s="12">
        <v>0</v>
      </c>
      <c r="O102" s="12">
        <v>3</v>
      </c>
      <c r="P102" s="12">
        <v>0</v>
      </c>
      <c r="Q102" s="12" t="str">
        <f>IF(AND(processed_cleveland[[#This Row],[TrestBPS]]&gt;140, (processed_cleveland[[#This Row],[Chol]]&gt;200)), "Bad", "Good")</f>
        <v>Good</v>
      </c>
      <c r="R102" s="12"/>
    </row>
    <row r="103" spans="1:18" x14ac:dyDescent="0.25">
      <c r="A103" s="12">
        <v>34</v>
      </c>
      <c r="B103" s="12">
        <v>1</v>
      </c>
      <c r="C103" s="12" t="str">
        <f>IF(processed_cleveland[[#This Row],[Sex]]=1,"Male","Female")</f>
        <v>Male</v>
      </c>
      <c r="D103" s="12">
        <v>1</v>
      </c>
      <c r="E103" s="12" t="str" cm="1">
        <f t="array" ref="E103">_xlfn.IFS(processed_cleveland[[#This Row],[CP]]=1, "Typical",processed_cleveland[[#This Row],[CP]]=2,"Atypicle",processed_cleveland[[#This Row],[CP]]=3,"Non-Anginal",processed_cleveland[[#This Row],[CP]]=4,"Asymptomatic")</f>
        <v>Typical</v>
      </c>
      <c r="F103" s="12">
        <v>118</v>
      </c>
      <c r="G103" s="12">
        <v>182</v>
      </c>
      <c r="H103" s="12">
        <v>0</v>
      </c>
      <c r="I103" s="12">
        <v>2</v>
      </c>
      <c r="J103" s="12">
        <v>174</v>
      </c>
      <c r="K103" s="12">
        <v>0</v>
      </c>
      <c r="L103" s="12">
        <v>0</v>
      </c>
      <c r="M103" s="12">
        <v>1</v>
      </c>
      <c r="N103" s="12">
        <v>0</v>
      </c>
      <c r="O103" s="12">
        <v>3</v>
      </c>
      <c r="P103" s="12">
        <v>0</v>
      </c>
      <c r="Q103" s="12" t="str">
        <f>IF(AND(processed_cleveland[[#This Row],[TrestBPS]]&gt;140, (processed_cleveland[[#This Row],[Chol]]&gt;200)), "Bad", "Good")</f>
        <v>Good</v>
      </c>
      <c r="R103" s="12"/>
    </row>
    <row r="104" spans="1:18" x14ac:dyDescent="0.25">
      <c r="A104" s="12">
        <v>57</v>
      </c>
      <c r="B104" s="12">
        <v>0</v>
      </c>
      <c r="C104" s="12" t="str">
        <f>IF(processed_cleveland[[#This Row],[Sex]]=1,"Male","Female")</f>
        <v>Female</v>
      </c>
      <c r="D104" s="12">
        <v>4</v>
      </c>
      <c r="E104" s="12" t="str" cm="1">
        <f t="array" ref="E104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04" s="12">
        <v>128</v>
      </c>
      <c r="G104" s="12">
        <v>303</v>
      </c>
      <c r="H104" s="12">
        <v>0</v>
      </c>
      <c r="I104" s="12">
        <v>2</v>
      </c>
      <c r="J104" s="12">
        <v>159</v>
      </c>
      <c r="K104" s="12">
        <v>0</v>
      </c>
      <c r="L104" s="12">
        <v>0</v>
      </c>
      <c r="M104" s="12">
        <v>1</v>
      </c>
      <c r="N104" s="12">
        <v>1</v>
      </c>
      <c r="O104" s="12">
        <v>3</v>
      </c>
      <c r="P104" s="12">
        <v>0</v>
      </c>
      <c r="Q104" s="12" t="str">
        <f>IF(AND(processed_cleveland[[#This Row],[TrestBPS]]&gt;140, (processed_cleveland[[#This Row],[Chol]]&gt;200)), "Bad", "Good")</f>
        <v>Good</v>
      </c>
      <c r="R104" s="12"/>
    </row>
    <row r="105" spans="1:18" x14ac:dyDescent="0.25">
      <c r="A105" s="12">
        <v>71</v>
      </c>
      <c r="B105" s="12">
        <v>0</v>
      </c>
      <c r="C105" s="12" t="str">
        <f>IF(processed_cleveland[[#This Row],[Sex]]=1,"Male","Female")</f>
        <v>Female</v>
      </c>
      <c r="D105" s="12">
        <v>3</v>
      </c>
      <c r="E105" s="12" t="str" cm="1">
        <f t="array" ref="E105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05" s="12">
        <v>110</v>
      </c>
      <c r="G105" s="12">
        <v>265</v>
      </c>
      <c r="H105" s="12">
        <v>1</v>
      </c>
      <c r="I105" s="12">
        <v>2</v>
      </c>
      <c r="J105" s="12">
        <v>130</v>
      </c>
      <c r="K105" s="12">
        <v>0</v>
      </c>
      <c r="L105" s="12">
        <v>0</v>
      </c>
      <c r="M105" s="12">
        <v>1</v>
      </c>
      <c r="N105" s="12">
        <v>1</v>
      </c>
      <c r="O105" s="12">
        <v>3</v>
      </c>
      <c r="P105" s="12">
        <v>0</v>
      </c>
      <c r="Q105" s="12" t="str">
        <f>IF(AND(processed_cleveland[[#This Row],[TrestBPS]]&gt;140, (processed_cleveland[[#This Row],[Chol]]&gt;200)), "Bad", "Good")</f>
        <v>Good</v>
      </c>
      <c r="R105" s="12"/>
    </row>
    <row r="106" spans="1:18" x14ac:dyDescent="0.25">
      <c r="A106" s="12">
        <v>49</v>
      </c>
      <c r="B106" s="12">
        <v>1</v>
      </c>
      <c r="C106" s="12" t="str">
        <f>IF(processed_cleveland[[#This Row],[Sex]]=1,"Male","Female")</f>
        <v>Male</v>
      </c>
      <c r="D106" s="12">
        <v>3</v>
      </c>
      <c r="E106" s="12" t="str" cm="1">
        <f t="array" ref="E106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06" s="12">
        <v>120</v>
      </c>
      <c r="G106" s="12">
        <v>188</v>
      </c>
      <c r="H106" s="12">
        <v>0</v>
      </c>
      <c r="I106" s="12">
        <v>0</v>
      </c>
      <c r="J106" s="12">
        <v>139</v>
      </c>
      <c r="K106" s="12">
        <v>0</v>
      </c>
      <c r="L106" s="12">
        <v>2</v>
      </c>
      <c r="M106" s="12">
        <v>2</v>
      </c>
      <c r="N106" s="12">
        <v>3</v>
      </c>
      <c r="O106" s="12">
        <v>7</v>
      </c>
      <c r="P106" s="12">
        <v>3</v>
      </c>
      <c r="Q106" s="12" t="str">
        <f>IF(AND(processed_cleveland[[#This Row],[TrestBPS]]&gt;140, (processed_cleveland[[#This Row],[Chol]]&gt;200)), "Bad", "Good")</f>
        <v>Good</v>
      </c>
      <c r="R106" s="12"/>
    </row>
    <row r="107" spans="1:18" x14ac:dyDescent="0.25">
      <c r="A107" s="12">
        <v>54</v>
      </c>
      <c r="B107" s="12">
        <v>1</v>
      </c>
      <c r="C107" s="12" t="str">
        <f>IF(processed_cleveland[[#This Row],[Sex]]=1,"Male","Female")</f>
        <v>Male</v>
      </c>
      <c r="D107" s="12">
        <v>2</v>
      </c>
      <c r="E107" s="12" t="str" cm="1">
        <f t="array" ref="E107">_xlfn.IFS(processed_cleveland[[#This Row],[CP]]=1, "Typical",processed_cleveland[[#This Row],[CP]]=2,"Atypicle",processed_cleveland[[#This Row],[CP]]=3,"Non-Anginal",processed_cleveland[[#This Row],[CP]]=4,"Asymptomatic")</f>
        <v>Atypicle</v>
      </c>
      <c r="F107" s="12">
        <v>108</v>
      </c>
      <c r="G107" s="12">
        <v>309</v>
      </c>
      <c r="H107" s="12">
        <v>0</v>
      </c>
      <c r="I107" s="12">
        <v>0</v>
      </c>
      <c r="J107" s="12">
        <v>156</v>
      </c>
      <c r="K107" s="12">
        <v>0</v>
      </c>
      <c r="L107" s="12">
        <v>0</v>
      </c>
      <c r="M107" s="12">
        <v>1</v>
      </c>
      <c r="N107" s="12">
        <v>0</v>
      </c>
      <c r="O107" s="12">
        <v>7</v>
      </c>
      <c r="P107" s="12">
        <v>0</v>
      </c>
      <c r="Q107" s="12" t="str">
        <f>IF(AND(processed_cleveland[[#This Row],[TrestBPS]]&gt;140, (processed_cleveland[[#This Row],[Chol]]&gt;200)), "Bad", "Good")</f>
        <v>Good</v>
      </c>
      <c r="R107" s="12"/>
    </row>
    <row r="108" spans="1:18" x14ac:dyDescent="0.25">
      <c r="A108" s="12">
        <v>59</v>
      </c>
      <c r="B108" s="12">
        <v>1</v>
      </c>
      <c r="C108" s="12" t="str">
        <f>IF(processed_cleveland[[#This Row],[Sex]]=1,"Male","Female")</f>
        <v>Male</v>
      </c>
      <c r="D108" s="12">
        <v>4</v>
      </c>
      <c r="E108" s="12" t="str" cm="1">
        <f t="array" ref="E108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08" s="12">
        <v>140</v>
      </c>
      <c r="G108" s="12">
        <v>177</v>
      </c>
      <c r="H108" s="12">
        <v>0</v>
      </c>
      <c r="I108" s="12">
        <v>0</v>
      </c>
      <c r="J108" s="12">
        <v>162</v>
      </c>
      <c r="K108" s="12">
        <v>1</v>
      </c>
      <c r="L108" s="12">
        <v>0</v>
      </c>
      <c r="M108" s="12">
        <v>1</v>
      </c>
      <c r="N108" s="12">
        <v>1</v>
      </c>
      <c r="O108" s="12">
        <v>7</v>
      </c>
      <c r="P108" s="12">
        <v>2</v>
      </c>
      <c r="Q108" s="12" t="str">
        <f>IF(AND(processed_cleveland[[#This Row],[TrestBPS]]&gt;140, (processed_cleveland[[#This Row],[Chol]]&gt;200)), "Bad", "Good")</f>
        <v>Good</v>
      </c>
      <c r="R108" s="12"/>
    </row>
    <row r="109" spans="1:18" x14ac:dyDescent="0.25">
      <c r="A109" s="12">
        <v>57</v>
      </c>
      <c r="B109" s="12">
        <v>1</v>
      </c>
      <c r="C109" s="12" t="str">
        <f>IF(processed_cleveland[[#This Row],[Sex]]=1,"Male","Female")</f>
        <v>Male</v>
      </c>
      <c r="D109" s="12">
        <v>3</v>
      </c>
      <c r="E109" s="12" t="str" cm="1">
        <f t="array" ref="E109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09" s="12">
        <v>128</v>
      </c>
      <c r="G109" s="12">
        <v>229</v>
      </c>
      <c r="H109" s="12">
        <v>0</v>
      </c>
      <c r="I109" s="12">
        <v>2</v>
      </c>
      <c r="J109" s="12">
        <v>150</v>
      </c>
      <c r="K109" s="12">
        <v>0</v>
      </c>
      <c r="L109" s="12">
        <v>0.4</v>
      </c>
      <c r="M109" s="12">
        <v>2</v>
      </c>
      <c r="N109" s="12">
        <v>1</v>
      </c>
      <c r="O109" s="12">
        <v>7</v>
      </c>
      <c r="P109" s="12">
        <v>1</v>
      </c>
      <c r="Q109" s="12" t="str">
        <f>IF(AND(processed_cleveland[[#This Row],[TrestBPS]]&gt;140, (processed_cleveland[[#This Row],[Chol]]&gt;200)), "Bad", "Good")</f>
        <v>Good</v>
      </c>
      <c r="R109" s="12"/>
    </row>
    <row r="110" spans="1:18" x14ac:dyDescent="0.25">
      <c r="A110" s="12">
        <v>61</v>
      </c>
      <c r="B110" s="12">
        <v>1</v>
      </c>
      <c r="C110" s="12" t="str">
        <f>IF(processed_cleveland[[#This Row],[Sex]]=1,"Male","Female")</f>
        <v>Male</v>
      </c>
      <c r="D110" s="12">
        <v>4</v>
      </c>
      <c r="E110" s="12" t="str" cm="1">
        <f t="array" ref="E110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10" s="12">
        <v>120</v>
      </c>
      <c r="G110" s="12">
        <v>260</v>
      </c>
      <c r="H110" s="12">
        <v>0</v>
      </c>
      <c r="I110" s="12">
        <v>0</v>
      </c>
      <c r="J110" s="12">
        <v>140</v>
      </c>
      <c r="K110" s="12">
        <v>1</v>
      </c>
      <c r="L110" s="12">
        <v>3.6</v>
      </c>
      <c r="M110" s="12">
        <v>2</v>
      </c>
      <c r="N110" s="12">
        <v>1</v>
      </c>
      <c r="O110" s="12">
        <v>7</v>
      </c>
      <c r="P110" s="12">
        <v>2</v>
      </c>
      <c r="Q110" s="12" t="str">
        <f>IF(AND(processed_cleveland[[#This Row],[TrestBPS]]&gt;140, (processed_cleveland[[#This Row],[Chol]]&gt;200)), "Bad", "Good")</f>
        <v>Good</v>
      </c>
      <c r="R110" s="12"/>
    </row>
    <row r="111" spans="1:18" x14ac:dyDescent="0.25">
      <c r="A111" s="12">
        <v>39</v>
      </c>
      <c r="B111" s="12">
        <v>1</v>
      </c>
      <c r="C111" s="12" t="str">
        <f>IF(processed_cleveland[[#This Row],[Sex]]=1,"Male","Female")</f>
        <v>Male</v>
      </c>
      <c r="D111" s="12">
        <v>4</v>
      </c>
      <c r="E111" s="12" t="str" cm="1">
        <f t="array" ref="E111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11" s="12">
        <v>118</v>
      </c>
      <c r="G111" s="12">
        <v>219</v>
      </c>
      <c r="H111" s="12">
        <v>0</v>
      </c>
      <c r="I111" s="12">
        <v>0</v>
      </c>
      <c r="J111" s="12">
        <v>140</v>
      </c>
      <c r="K111" s="12">
        <v>0</v>
      </c>
      <c r="L111" s="12">
        <v>1.2</v>
      </c>
      <c r="M111" s="12">
        <v>2</v>
      </c>
      <c r="N111" s="12">
        <v>0</v>
      </c>
      <c r="O111" s="12">
        <v>7</v>
      </c>
      <c r="P111" s="12">
        <v>3</v>
      </c>
      <c r="Q111" s="12" t="str">
        <f>IF(AND(processed_cleveland[[#This Row],[TrestBPS]]&gt;140, (processed_cleveland[[#This Row],[Chol]]&gt;200)), "Bad", "Good")</f>
        <v>Good</v>
      </c>
      <c r="R111" s="12"/>
    </row>
    <row r="112" spans="1:18" x14ac:dyDescent="0.25">
      <c r="A112" s="12">
        <v>61</v>
      </c>
      <c r="B112" s="12">
        <v>0</v>
      </c>
      <c r="C112" s="12" t="str">
        <f>IF(processed_cleveland[[#This Row],[Sex]]=1,"Male","Female")</f>
        <v>Female</v>
      </c>
      <c r="D112" s="12">
        <v>4</v>
      </c>
      <c r="E112" s="12" t="str" cm="1">
        <f t="array" ref="E112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12" s="12">
        <v>145</v>
      </c>
      <c r="G112" s="12">
        <v>307</v>
      </c>
      <c r="H112" s="12">
        <v>0</v>
      </c>
      <c r="I112" s="12">
        <v>2</v>
      </c>
      <c r="J112" s="12">
        <v>146</v>
      </c>
      <c r="K112" s="12">
        <v>1</v>
      </c>
      <c r="L112" s="12">
        <v>1</v>
      </c>
      <c r="M112" s="12">
        <v>2</v>
      </c>
      <c r="N112" s="12">
        <v>0</v>
      </c>
      <c r="O112" s="12">
        <v>7</v>
      </c>
      <c r="P112" s="12">
        <v>1</v>
      </c>
      <c r="Q112" s="12" t="str">
        <f>IF(AND(processed_cleveland[[#This Row],[TrestBPS]]&gt;140, (processed_cleveland[[#This Row],[Chol]]&gt;200)), "Bad", "Good")</f>
        <v>Bad</v>
      </c>
      <c r="R112" s="12"/>
    </row>
    <row r="113" spans="1:18" x14ac:dyDescent="0.25">
      <c r="A113" s="12">
        <v>56</v>
      </c>
      <c r="B113" s="12">
        <v>1</v>
      </c>
      <c r="C113" s="12" t="str">
        <f>IF(processed_cleveland[[#This Row],[Sex]]=1,"Male","Female")</f>
        <v>Male</v>
      </c>
      <c r="D113" s="12">
        <v>4</v>
      </c>
      <c r="E113" s="12" t="str" cm="1">
        <f t="array" ref="E113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13" s="12">
        <v>125</v>
      </c>
      <c r="G113" s="12">
        <v>249</v>
      </c>
      <c r="H113" s="12">
        <v>1</v>
      </c>
      <c r="I113" s="12">
        <v>2</v>
      </c>
      <c r="J113" s="12">
        <v>144</v>
      </c>
      <c r="K113" s="12">
        <v>1</v>
      </c>
      <c r="L113" s="12">
        <v>1.2</v>
      </c>
      <c r="M113" s="12">
        <v>2</v>
      </c>
      <c r="N113" s="12">
        <v>1</v>
      </c>
      <c r="O113" s="12">
        <v>3</v>
      </c>
      <c r="P113" s="12">
        <v>1</v>
      </c>
      <c r="Q113" s="12" t="str">
        <f>IF(AND(processed_cleveland[[#This Row],[TrestBPS]]&gt;140, (processed_cleveland[[#This Row],[Chol]]&gt;200)), "Bad", "Good")</f>
        <v>Good</v>
      </c>
      <c r="R113" s="12"/>
    </row>
    <row r="114" spans="1:18" x14ac:dyDescent="0.25">
      <c r="A114" s="12">
        <v>52</v>
      </c>
      <c r="B114" s="12">
        <v>1</v>
      </c>
      <c r="C114" s="12" t="str">
        <f>IF(processed_cleveland[[#This Row],[Sex]]=1,"Male","Female")</f>
        <v>Male</v>
      </c>
      <c r="D114" s="12">
        <v>1</v>
      </c>
      <c r="E114" s="12" t="str" cm="1">
        <f t="array" ref="E114">_xlfn.IFS(processed_cleveland[[#This Row],[CP]]=1, "Typical",processed_cleveland[[#This Row],[CP]]=2,"Atypicle",processed_cleveland[[#This Row],[CP]]=3,"Non-Anginal",processed_cleveland[[#This Row],[CP]]=4,"Asymptomatic")</f>
        <v>Typical</v>
      </c>
      <c r="F114" s="12">
        <v>118</v>
      </c>
      <c r="G114" s="12">
        <v>186</v>
      </c>
      <c r="H114" s="12">
        <v>0</v>
      </c>
      <c r="I114" s="12">
        <v>2</v>
      </c>
      <c r="J114" s="12">
        <v>190</v>
      </c>
      <c r="K114" s="12">
        <v>0</v>
      </c>
      <c r="L114" s="12">
        <v>0</v>
      </c>
      <c r="M114" s="12">
        <v>2</v>
      </c>
      <c r="N114" s="12">
        <v>0</v>
      </c>
      <c r="O114" s="12">
        <v>6</v>
      </c>
      <c r="P114" s="12">
        <v>0</v>
      </c>
      <c r="Q114" s="12" t="str">
        <f>IF(AND(processed_cleveland[[#This Row],[TrestBPS]]&gt;140, (processed_cleveland[[#This Row],[Chol]]&gt;200)), "Bad", "Good")</f>
        <v>Good</v>
      </c>
      <c r="R114" s="12"/>
    </row>
    <row r="115" spans="1:18" x14ac:dyDescent="0.25">
      <c r="A115" s="12">
        <v>43</v>
      </c>
      <c r="B115" s="12">
        <v>0</v>
      </c>
      <c r="C115" s="12" t="str">
        <f>IF(processed_cleveland[[#This Row],[Sex]]=1,"Male","Female")</f>
        <v>Female</v>
      </c>
      <c r="D115" s="12">
        <v>4</v>
      </c>
      <c r="E115" s="12" t="str" cm="1">
        <f t="array" ref="E115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15" s="12">
        <v>132</v>
      </c>
      <c r="G115" s="12">
        <v>341</v>
      </c>
      <c r="H115" s="12">
        <v>1</v>
      </c>
      <c r="I115" s="12">
        <v>2</v>
      </c>
      <c r="J115" s="12">
        <v>136</v>
      </c>
      <c r="K115" s="12">
        <v>1</v>
      </c>
      <c r="L115" s="12">
        <v>3</v>
      </c>
      <c r="M115" s="12">
        <v>2</v>
      </c>
      <c r="N115" s="12">
        <v>0</v>
      </c>
      <c r="O115" s="12">
        <v>7</v>
      </c>
      <c r="P115" s="12">
        <v>2</v>
      </c>
      <c r="Q115" s="12" t="str">
        <f>IF(AND(processed_cleveland[[#This Row],[TrestBPS]]&gt;140, (processed_cleveland[[#This Row],[Chol]]&gt;200)), "Bad", "Good")</f>
        <v>Good</v>
      </c>
      <c r="R115" s="12"/>
    </row>
    <row r="116" spans="1:18" x14ac:dyDescent="0.25">
      <c r="A116" s="12">
        <v>62</v>
      </c>
      <c r="B116" s="12">
        <v>0</v>
      </c>
      <c r="C116" s="12" t="str">
        <f>IF(processed_cleveland[[#This Row],[Sex]]=1,"Male","Female")</f>
        <v>Female</v>
      </c>
      <c r="D116" s="12">
        <v>3</v>
      </c>
      <c r="E116" s="12" t="str" cm="1">
        <f t="array" ref="E116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16" s="12">
        <v>130</v>
      </c>
      <c r="G116" s="12">
        <v>263</v>
      </c>
      <c r="H116" s="12">
        <v>0</v>
      </c>
      <c r="I116" s="12">
        <v>0</v>
      </c>
      <c r="J116" s="12">
        <v>97</v>
      </c>
      <c r="K116" s="12">
        <v>0</v>
      </c>
      <c r="L116" s="12">
        <v>1.2</v>
      </c>
      <c r="M116" s="12">
        <v>2</v>
      </c>
      <c r="N116" s="12">
        <v>1</v>
      </c>
      <c r="O116" s="12">
        <v>7</v>
      </c>
      <c r="P116" s="12">
        <v>2</v>
      </c>
      <c r="Q116" s="12" t="str">
        <f>IF(AND(processed_cleveland[[#This Row],[TrestBPS]]&gt;140, (processed_cleveland[[#This Row],[Chol]]&gt;200)), "Bad", "Good")</f>
        <v>Good</v>
      </c>
      <c r="R116" s="12"/>
    </row>
    <row r="117" spans="1:18" x14ac:dyDescent="0.25">
      <c r="A117" s="12">
        <v>41</v>
      </c>
      <c r="B117" s="12">
        <v>1</v>
      </c>
      <c r="C117" s="12" t="str">
        <f>IF(processed_cleveland[[#This Row],[Sex]]=1,"Male","Female")</f>
        <v>Male</v>
      </c>
      <c r="D117" s="12">
        <v>2</v>
      </c>
      <c r="E117" s="12" t="str" cm="1">
        <f t="array" ref="E117">_xlfn.IFS(processed_cleveland[[#This Row],[CP]]=1, "Typical",processed_cleveland[[#This Row],[CP]]=2,"Atypicle",processed_cleveland[[#This Row],[CP]]=3,"Non-Anginal",processed_cleveland[[#This Row],[CP]]=4,"Asymptomatic")</f>
        <v>Atypicle</v>
      </c>
      <c r="F117" s="12">
        <v>135</v>
      </c>
      <c r="G117" s="12">
        <v>203</v>
      </c>
      <c r="H117" s="12">
        <v>0</v>
      </c>
      <c r="I117" s="12">
        <v>0</v>
      </c>
      <c r="J117" s="12">
        <v>132</v>
      </c>
      <c r="K117" s="12">
        <v>0</v>
      </c>
      <c r="L117" s="12">
        <v>0</v>
      </c>
      <c r="M117" s="12">
        <v>2</v>
      </c>
      <c r="N117" s="12">
        <v>0</v>
      </c>
      <c r="O117" s="12">
        <v>6</v>
      </c>
      <c r="P117" s="12">
        <v>0</v>
      </c>
      <c r="Q117" s="12" t="str">
        <f>IF(AND(processed_cleveland[[#This Row],[TrestBPS]]&gt;140, (processed_cleveland[[#This Row],[Chol]]&gt;200)), "Bad", "Good")</f>
        <v>Good</v>
      </c>
      <c r="R117" s="12"/>
    </row>
    <row r="118" spans="1:18" x14ac:dyDescent="0.25">
      <c r="A118" s="12">
        <v>58</v>
      </c>
      <c r="B118" s="12">
        <v>1</v>
      </c>
      <c r="C118" s="12" t="str">
        <f>IF(processed_cleveland[[#This Row],[Sex]]=1,"Male","Female")</f>
        <v>Male</v>
      </c>
      <c r="D118" s="12">
        <v>3</v>
      </c>
      <c r="E118" s="12" t="str" cm="1">
        <f t="array" ref="E118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18" s="12">
        <v>140</v>
      </c>
      <c r="G118" s="12">
        <v>211</v>
      </c>
      <c r="H118" s="12">
        <v>1</v>
      </c>
      <c r="I118" s="12">
        <v>2</v>
      </c>
      <c r="J118" s="12">
        <v>165</v>
      </c>
      <c r="K118" s="12">
        <v>0</v>
      </c>
      <c r="L118" s="12">
        <v>0</v>
      </c>
      <c r="M118" s="12">
        <v>1</v>
      </c>
      <c r="N118" s="12">
        <v>0</v>
      </c>
      <c r="O118" s="12">
        <v>3</v>
      </c>
      <c r="P118" s="12">
        <v>0</v>
      </c>
      <c r="Q118" s="12" t="str">
        <f>IF(AND(processed_cleveland[[#This Row],[TrestBPS]]&gt;140, (processed_cleveland[[#This Row],[Chol]]&gt;200)), "Bad", "Good")</f>
        <v>Good</v>
      </c>
      <c r="R118" s="12"/>
    </row>
    <row r="119" spans="1:18" x14ac:dyDescent="0.25">
      <c r="A119" s="12">
        <v>35</v>
      </c>
      <c r="B119" s="12">
        <v>0</v>
      </c>
      <c r="C119" s="12" t="str">
        <f>IF(processed_cleveland[[#This Row],[Sex]]=1,"Male","Female")</f>
        <v>Female</v>
      </c>
      <c r="D119" s="12">
        <v>4</v>
      </c>
      <c r="E119" s="12" t="str" cm="1">
        <f t="array" ref="E119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19" s="12">
        <v>138</v>
      </c>
      <c r="G119" s="12">
        <v>183</v>
      </c>
      <c r="H119" s="12">
        <v>0</v>
      </c>
      <c r="I119" s="12">
        <v>0</v>
      </c>
      <c r="J119" s="12">
        <v>182</v>
      </c>
      <c r="K119" s="12">
        <v>0</v>
      </c>
      <c r="L119" s="12">
        <v>1.4</v>
      </c>
      <c r="M119" s="12">
        <v>1</v>
      </c>
      <c r="N119" s="12">
        <v>0</v>
      </c>
      <c r="O119" s="12">
        <v>3</v>
      </c>
      <c r="P119" s="12">
        <v>0</v>
      </c>
      <c r="Q119" s="12" t="str">
        <f>IF(AND(processed_cleveland[[#This Row],[TrestBPS]]&gt;140, (processed_cleveland[[#This Row],[Chol]]&gt;200)), "Bad", "Good")</f>
        <v>Good</v>
      </c>
      <c r="R119" s="12"/>
    </row>
    <row r="120" spans="1:18" x14ac:dyDescent="0.25">
      <c r="A120" s="12">
        <v>63</v>
      </c>
      <c r="B120" s="12">
        <v>1</v>
      </c>
      <c r="C120" s="12" t="str">
        <f>IF(processed_cleveland[[#This Row],[Sex]]=1,"Male","Female")</f>
        <v>Male</v>
      </c>
      <c r="D120" s="12">
        <v>4</v>
      </c>
      <c r="E120" s="12" t="str" cm="1">
        <f t="array" ref="E120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20" s="12">
        <v>130</v>
      </c>
      <c r="G120" s="12">
        <v>330</v>
      </c>
      <c r="H120" s="12">
        <v>1</v>
      </c>
      <c r="I120" s="12">
        <v>2</v>
      </c>
      <c r="J120" s="12">
        <v>132</v>
      </c>
      <c r="K120" s="12">
        <v>1</v>
      </c>
      <c r="L120" s="12">
        <v>1.8</v>
      </c>
      <c r="M120" s="12">
        <v>1</v>
      </c>
      <c r="N120" s="12">
        <v>3</v>
      </c>
      <c r="O120" s="12">
        <v>7</v>
      </c>
      <c r="P120" s="12">
        <v>3</v>
      </c>
      <c r="Q120" s="12" t="str">
        <f>IF(AND(processed_cleveland[[#This Row],[TrestBPS]]&gt;140, (processed_cleveland[[#This Row],[Chol]]&gt;200)), "Bad", "Good")</f>
        <v>Good</v>
      </c>
      <c r="R120" s="12"/>
    </row>
    <row r="121" spans="1:18" x14ac:dyDescent="0.25">
      <c r="A121" s="12">
        <v>65</v>
      </c>
      <c r="B121" s="12">
        <v>1</v>
      </c>
      <c r="C121" s="12" t="str">
        <f>IF(processed_cleveland[[#This Row],[Sex]]=1,"Male","Female")</f>
        <v>Male</v>
      </c>
      <c r="D121" s="12">
        <v>4</v>
      </c>
      <c r="E121" s="12" t="str" cm="1">
        <f t="array" ref="E121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21" s="12">
        <v>135</v>
      </c>
      <c r="G121" s="12">
        <v>254</v>
      </c>
      <c r="H121" s="12">
        <v>0</v>
      </c>
      <c r="I121" s="12">
        <v>2</v>
      </c>
      <c r="J121" s="12">
        <v>127</v>
      </c>
      <c r="K121" s="12">
        <v>0</v>
      </c>
      <c r="L121" s="12">
        <v>2.8</v>
      </c>
      <c r="M121" s="12">
        <v>2</v>
      </c>
      <c r="N121" s="12">
        <v>1</v>
      </c>
      <c r="O121" s="12">
        <v>7</v>
      </c>
      <c r="P121" s="12">
        <v>2</v>
      </c>
      <c r="Q121" s="12" t="str">
        <f>IF(AND(processed_cleveland[[#This Row],[TrestBPS]]&gt;140, (processed_cleveland[[#This Row],[Chol]]&gt;200)), "Bad", "Good")</f>
        <v>Good</v>
      </c>
      <c r="R121" s="12"/>
    </row>
    <row r="122" spans="1:18" x14ac:dyDescent="0.25">
      <c r="A122" s="12">
        <v>48</v>
      </c>
      <c r="B122" s="12">
        <v>1</v>
      </c>
      <c r="C122" s="12" t="str">
        <f>IF(processed_cleveland[[#This Row],[Sex]]=1,"Male","Female")</f>
        <v>Male</v>
      </c>
      <c r="D122" s="12">
        <v>4</v>
      </c>
      <c r="E122" s="12" t="str" cm="1">
        <f t="array" ref="E122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22" s="12">
        <v>130</v>
      </c>
      <c r="G122" s="12">
        <v>256</v>
      </c>
      <c r="H122" s="12">
        <v>1</v>
      </c>
      <c r="I122" s="12">
        <v>2</v>
      </c>
      <c r="J122" s="12">
        <v>150</v>
      </c>
      <c r="K122" s="12">
        <v>1</v>
      </c>
      <c r="L122" s="12">
        <v>0</v>
      </c>
      <c r="M122" s="12">
        <v>1</v>
      </c>
      <c r="N122" s="12">
        <v>2</v>
      </c>
      <c r="O122" s="12">
        <v>7</v>
      </c>
      <c r="P122" s="12">
        <v>3</v>
      </c>
      <c r="Q122" s="12" t="str">
        <f>IF(AND(processed_cleveland[[#This Row],[TrestBPS]]&gt;140, (processed_cleveland[[#This Row],[Chol]]&gt;200)), "Bad", "Good")</f>
        <v>Good</v>
      </c>
      <c r="R122" s="12"/>
    </row>
    <row r="123" spans="1:18" x14ac:dyDescent="0.25">
      <c r="A123" s="12">
        <v>63</v>
      </c>
      <c r="B123" s="12">
        <v>0</v>
      </c>
      <c r="C123" s="12" t="str">
        <f>IF(processed_cleveland[[#This Row],[Sex]]=1,"Male","Female")</f>
        <v>Female</v>
      </c>
      <c r="D123" s="12">
        <v>4</v>
      </c>
      <c r="E123" s="12" t="str" cm="1">
        <f t="array" ref="E123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23" s="12">
        <v>150</v>
      </c>
      <c r="G123" s="12">
        <v>407</v>
      </c>
      <c r="H123" s="12">
        <v>0</v>
      </c>
      <c r="I123" s="12">
        <v>2</v>
      </c>
      <c r="J123" s="12">
        <v>154</v>
      </c>
      <c r="K123" s="12">
        <v>0</v>
      </c>
      <c r="L123" s="12">
        <v>4</v>
      </c>
      <c r="M123" s="12">
        <v>2</v>
      </c>
      <c r="N123" s="12">
        <v>3</v>
      </c>
      <c r="O123" s="12">
        <v>7</v>
      </c>
      <c r="P123" s="12">
        <v>4</v>
      </c>
      <c r="Q123" s="12" t="str">
        <f>IF(AND(processed_cleveland[[#This Row],[TrestBPS]]&gt;140, (processed_cleveland[[#This Row],[Chol]]&gt;200)), "Bad", "Good")</f>
        <v>Bad</v>
      </c>
      <c r="R123" s="12"/>
    </row>
    <row r="124" spans="1:18" x14ac:dyDescent="0.25">
      <c r="A124" s="12">
        <v>51</v>
      </c>
      <c r="B124" s="12">
        <v>1</v>
      </c>
      <c r="C124" s="12" t="str">
        <f>IF(processed_cleveland[[#This Row],[Sex]]=1,"Male","Female")</f>
        <v>Male</v>
      </c>
      <c r="D124" s="12">
        <v>3</v>
      </c>
      <c r="E124" s="12" t="str" cm="1">
        <f t="array" ref="E124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24" s="12">
        <v>100</v>
      </c>
      <c r="G124" s="12">
        <v>222</v>
      </c>
      <c r="H124" s="12">
        <v>0</v>
      </c>
      <c r="I124" s="12">
        <v>0</v>
      </c>
      <c r="J124" s="12">
        <v>143</v>
      </c>
      <c r="K124" s="12">
        <v>1</v>
      </c>
      <c r="L124" s="12">
        <v>1.2</v>
      </c>
      <c r="M124" s="12">
        <v>2</v>
      </c>
      <c r="N124" s="12">
        <v>0</v>
      </c>
      <c r="O124" s="12">
        <v>3</v>
      </c>
      <c r="P124" s="12">
        <v>0</v>
      </c>
      <c r="Q124" s="12" t="str">
        <f>IF(AND(processed_cleveland[[#This Row],[TrestBPS]]&gt;140, (processed_cleveland[[#This Row],[Chol]]&gt;200)), "Bad", "Good")</f>
        <v>Good</v>
      </c>
      <c r="R124" s="12"/>
    </row>
    <row r="125" spans="1:18" x14ac:dyDescent="0.25">
      <c r="A125" s="12">
        <v>55</v>
      </c>
      <c r="B125" s="12">
        <v>1</v>
      </c>
      <c r="C125" s="12" t="str">
        <f>IF(processed_cleveland[[#This Row],[Sex]]=1,"Male","Female")</f>
        <v>Male</v>
      </c>
      <c r="D125" s="12">
        <v>4</v>
      </c>
      <c r="E125" s="12" t="str" cm="1">
        <f t="array" ref="E125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25" s="12">
        <v>140</v>
      </c>
      <c r="G125" s="12">
        <v>217</v>
      </c>
      <c r="H125" s="12">
        <v>0</v>
      </c>
      <c r="I125" s="12">
        <v>0</v>
      </c>
      <c r="J125" s="12">
        <v>111</v>
      </c>
      <c r="K125" s="12">
        <v>1</v>
      </c>
      <c r="L125" s="12">
        <v>5.6</v>
      </c>
      <c r="M125" s="12">
        <v>3</v>
      </c>
      <c r="N125" s="12">
        <v>0</v>
      </c>
      <c r="O125" s="12">
        <v>7</v>
      </c>
      <c r="P125" s="12">
        <v>3</v>
      </c>
      <c r="Q125" s="12" t="str">
        <f>IF(AND(processed_cleveland[[#This Row],[TrestBPS]]&gt;140, (processed_cleveland[[#This Row],[Chol]]&gt;200)), "Bad", "Good")</f>
        <v>Good</v>
      </c>
      <c r="R125" s="12"/>
    </row>
    <row r="126" spans="1:18" x14ac:dyDescent="0.25">
      <c r="A126" s="12">
        <v>65</v>
      </c>
      <c r="B126" s="12">
        <v>1</v>
      </c>
      <c r="C126" s="12" t="str">
        <f>IF(processed_cleveland[[#This Row],[Sex]]=1,"Male","Female")</f>
        <v>Male</v>
      </c>
      <c r="D126" s="12">
        <v>1</v>
      </c>
      <c r="E126" s="12" t="str" cm="1">
        <f t="array" ref="E126">_xlfn.IFS(processed_cleveland[[#This Row],[CP]]=1, "Typical",processed_cleveland[[#This Row],[CP]]=2,"Atypicle",processed_cleveland[[#This Row],[CP]]=3,"Non-Anginal",processed_cleveland[[#This Row],[CP]]=4,"Asymptomatic")</f>
        <v>Typical</v>
      </c>
      <c r="F126" s="12">
        <v>138</v>
      </c>
      <c r="G126" s="12">
        <v>282</v>
      </c>
      <c r="H126" s="12">
        <v>1</v>
      </c>
      <c r="I126" s="12">
        <v>2</v>
      </c>
      <c r="J126" s="12">
        <v>174</v>
      </c>
      <c r="K126" s="12">
        <v>0</v>
      </c>
      <c r="L126" s="12">
        <v>1.4</v>
      </c>
      <c r="M126" s="12">
        <v>2</v>
      </c>
      <c r="N126" s="12">
        <v>1</v>
      </c>
      <c r="O126" s="12">
        <v>3</v>
      </c>
      <c r="P126" s="12">
        <v>1</v>
      </c>
      <c r="Q126" s="12" t="str">
        <f>IF(AND(processed_cleveland[[#This Row],[TrestBPS]]&gt;140, (processed_cleveland[[#This Row],[Chol]]&gt;200)), "Bad", "Good")</f>
        <v>Good</v>
      </c>
      <c r="R126" s="12"/>
    </row>
    <row r="127" spans="1:18" x14ac:dyDescent="0.25">
      <c r="A127" s="12">
        <v>45</v>
      </c>
      <c r="B127" s="12">
        <v>0</v>
      </c>
      <c r="C127" s="12" t="str">
        <f>IF(processed_cleveland[[#This Row],[Sex]]=1,"Male","Female")</f>
        <v>Female</v>
      </c>
      <c r="D127" s="12">
        <v>2</v>
      </c>
      <c r="E127" s="12" t="str" cm="1">
        <f t="array" ref="E127">_xlfn.IFS(processed_cleveland[[#This Row],[CP]]=1, "Typical",processed_cleveland[[#This Row],[CP]]=2,"Atypicle",processed_cleveland[[#This Row],[CP]]=3,"Non-Anginal",processed_cleveland[[#This Row],[CP]]=4,"Asymptomatic")</f>
        <v>Atypicle</v>
      </c>
      <c r="F127" s="12">
        <v>130</v>
      </c>
      <c r="G127" s="12">
        <v>234</v>
      </c>
      <c r="H127" s="12">
        <v>0</v>
      </c>
      <c r="I127" s="12">
        <v>2</v>
      </c>
      <c r="J127" s="12">
        <v>175</v>
      </c>
      <c r="K127" s="12">
        <v>0</v>
      </c>
      <c r="L127" s="12">
        <v>0.6</v>
      </c>
      <c r="M127" s="12">
        <v>2</v>
      </c>
      <c r="N127" s="12">
        <v>0</v>
      </c>
      <c r="O127" s="12">
        <v>3</v>
      </c>
      <c r="P127" s="12">
        <v>0</v>
      </c>
      <c r="Q127" s="12" t="str">
        <f>IF(AND(processed_cleveland[[#This Row],[TrestBPS]]&gt;140, (processed_cleveland[[#This Row],[Chol]]&gt;200)), "Bad", "Good")</f>
        <v>Good</v>
      </c>
      <c r="R127" s="12"/>
    </row>
    <row r="128" spans="1:18" x14ac:dyDescent="0.25">
      <c r="A128" s="12">
        <v>56</v>
      </c>
      <c r="B128" s="12">
        <v>0</v>
      </c>
      <c r="C128" s="12" t="str">
        <f>IF(processed_cleveland[[#This Row],[Sex]]=1,"Male","Female")</f>
        <v>Female</v>
      </c>
      <c r="D128" s="12">
        <v>4</v>
      </c>
      <c r="E128" s="12" t="str" cm="1">
        <f t="array" ref="E128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28" s="12">
        <v>200</v>
      </c>
      <c r="G128" s="12">
        <v>288</v>
      </c>
      <c r="H128" s="12">
        <v>1</v>
      </c>
      <c r="I128" s="12">
        <v>2</v>
      </c>
      <c r="J128" s="12">
        <v>133</v>
      </c>
      <c r="K128" s="12">
        <v>1</v>
      </c>
      <c r="L128" s="12">
        <v>4</v>
      </c>
      <c r="M128" s="12">
        <v>3</v>
      </c>
      <c r="N128" s="12">
        <v>2</v>
      </c>
      <c r="O128" s="12">
        <v>7</v>
      </c>
      <c r="P128" s="12">
        <v>3</v>
      </c>
      <c r="Q128" s="12" t="str">
        <f>IF(AND(processed_cleveland[[#This Row],[TrestBPS]]&gt;140, (processed_cleveland[[#This Row],[Chol]]&gt;200)), "Bad", "Good")</f>
        <v>Bad</v>
      </c>
      <c r="R128" s="12"/>
    </row>
    <row r="129" spans="1:18" x14ac:dyDescent="0.25">
      <c r="A129" s="12">
        <v>54</v>
      </c>
      <c r="B129" s="12">
        <v>1</v>
      </c>
      <c r="C129" s="12" t="str">
        <f>IF(processed_cleveland[[#This Row],[Sex]]=1,"Male","Female")</f>
        <v>Male</v>
      </c>
      <c r="D129" s="12">
        <v>4</v>
      </c>
      <c r="E129" s="12" t="str" cm="1">
        <f t="array" ref="E129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29" s="12">
        <v>110</v>
      </c>
      <c r="G129" s="12">
        <v>239</v>
      </c>
      <c r="H129" s="12">
        <v>0</v>
      </c>
      <c r="I129" s="12">
        <v>0</v>
      </c>
      <c r="J129" s="12">
        <v>126</v>
      </c>
      <c r="K129" s="12">
        <v>1</v>
      </c>
      <c r="L129" s="12">
        <v>2.8</v>
      </c>
      <c r="M129" s="12">
        <v>2</v>
      </c>
      <c r="N129" s="12">
        <v>1</v>
      </c>
      <c r="O129" s="12">
        <v>7</v>
      </c>
      <c r="P129" s="12">
        <v>3</v>
      </c>
      <c r="Q129" s="12" t="str">
        <f>IF(AND(processed_cleveland[[#This Row],[TrestBPS]]&gt;140, (processed_cleveland[[#This Row],[Chol]]&gt;200)), "Bad", "Good")</f>
        <v>Good</v>
      </c>
      <c r="R129" s="12"/>
    </row>
    <row r="130" spans="1:18" x14ac:dyDescent="0.25">
      <c r="A130" s="12">
        <v>44</v>
      </c>
      <c r="B130" s="12">
        <v>1</v>
      </c>
      <c r="C130" s="12" t="str">
        <f>IF(processed_cleveland[[#This Row],[Sex]]=1,"Male","Female")</f>
        <v>Male</v>
      </c>
      <c r="D130" s="12">
        <v>2</v>
      </c>
      <c r="E130" s="12" t="str" cm="1">
        <f t="array" ref="E130">_xlfn.IFS(processed_cleveland[[#This Row],[CP]]=1, "Typical",processed_cleveland[[#This Row],[CP]]=2,"Atypicle",processed_cleveland[[#This Row],[CP]]=3,"Non-Anginal",processed_cleveland[[#This Row],[CP]]=4,"Asymptomatic")</f>
        <v>Atypicle</v>
      </c>
      <c r="F130" s="12">
        <v>120</v>
      </c>
      <c r="G130" s="12">
        <v>220</v>
      </c>
      <c r="H130" s="12">
        <v>0</v>
      </c>
      <c r="I130" s="12">
        <v>0</v>
      </c>
      <c r="J130" s="12">
        <v>170</v>
      </c>
      <c r="K130" s="12">
        <v>0</v>
      </c>
      <c r="L130" s="12">
        <v>0</v>
      </c>
      <c r="M130" s="12">
        <v>1</v>
      </c>
      <c r="N130" s="12">
        <v>0</v>
      </c>
      <c r="O130" s="12">
        <v>3</v>
      </c>
      <c r="P130" s="12">
        <v>0</v>
      </c>
      <c r="Q130" s="12" t="str">
        <f>IF(AND(processed_cleveland[[#This Row],[TrestBPS]]&gt;140, (processed_cleveland[[#This Row],[Chol]]&gt;200)), "Bad", "Good")</f>
        <v>Good</v>
      </c>
      <c r="R130" s="12"/>
    </row>
    <row r="131" spans="1:18" x14ac:dyDescent="0.25">
      <c r="A131" s="12">
        <v>62</v>
      </c>
      <c r="B131" s="12">
        <v>0</v>
      </c>
      <c r="C131" s="12" t="str">
        <f>IF(processed_cleveland[[#This Row],[Sex]]=1,"Male","Female")</f>
        <v>Female</v>
      </c>
      <c r="D131" s="12">
        <v>4</v>
      </c>
      <c r="E131" s="12" t="str" cm="1">
        <f t="array" ref="E131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31" s="12">
        <v>124</v>
      </c>
      <c r="G131" s="12">
        <v>209</v>
      </c>
      <c r="H131" s="12">
        <v>0</v>
      </c>
      <c r="I131" s="12">
        <v>0</v>
      </c>
      <c r="J131" s="12">
        <v>163</v>
      </c>
      <c r="K131" s="12">
        <v>0</v>
      </c>
      <c r="L131" s="12">
        <v>0</v>
      </c>
      <c r="M131" s="12">
        <v>1</v>
      </c>
      <c r="N131" s="12">
        <v>0</v>
      </c>
      <c r="O131" s="12">
        <v>3</v>
      </c>
      <c r="P131" s="12">
        <v>0</v>
      </c>
      <c r="Q131" s="12" t="str">
        <f>IF(AND(processed_cleveland[[#This Row],[TrestBPS]]&gt;140, (processed_cleveland[[#This Row],[Chol]]&gt;200)), "Bad", "Good")</f>
        <v>Good</v>
      </c>
      <c r="R131" s="12"/>
    </row>
    <row r="132" spans="1:18" x14ac:dyDescent="0.25">
      <c r="A132" s="12">
        <v>54</v>
      </c>
      <c r="B132" s="12">
        <v>1</v>
      </c>
      <c r="C132" s="12" t="str">
        <f>IF(processed_cleveland[[#This Row],[Sex]]=1,"Male","Female")</f>
        <v>Male</v>
      </c>
      <c r="D132" s="12">
        <v>3</v>
      </c>
      <c r="E132" s="12" t="str" cm="1">
        <f t="array" ref="E132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32" s="12">
        <v>120</v>
      </c>
      <c r="G132" s="12">
        <v>258</v>
      </c>
      <c r="H132" s="12">
        <v>0</v>
      </c>
      <c r="I132" s="12">
        <v>2</v>
      </c>
      <c r="J132" s="12">
        <v>147</v>
      </c>
      <c r="K132" s="12">
        <v>0</v>
      </c>
      <c r="L132" s="12">
        <v>0.4</v>
      </c>
      <c r="M132" s="12">
        <v>2</v>
      </c>
      <c r="N132" s="12">
        <v>0</v>
      </c>
      <c r="O132" s="12">
        <v>7</v>
      </c>
      <c r="P132" s="12">
        <v>0</v>
      </c>
      <c r="Q132" s="12" t="str">
        <f>IF(AND(processed_cleveland[[#This Row],[TrestBPS]]&gt;140, (processed_cleveland[[#This Row],[Chol]]&gt;200)), "Bad", "Good")</f>
        <v>Good</v>
      </c>
      <c r="R132" s="12"/>
    </row>
    <row r="133" spans="1:18" x14ac:dyDescent="0.25">
      <c r="A133" s="12">
        <v>51</v>
      </c>
      <c r="B133" s="12">
        <v>1</v>
      </c>
      <c r="C133" s="12" t="str">
        <f>IF(processed_cleveland[[#This Row],[Sex]]=1,"Male","Female")</f>
        <v>Male</v>
      </c>
      <c r="D133" s="12">
        <v>3</v>
      </c>
      <c r="E133" s="12" t="str" cm="1">
        <f t="array" ref="E133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33" s="12">
        <v>94</v>
      </c>
      <c r="G133" s="12">
        <v>227</v>
      </c>
      <c r="H133" s="12">
        <v>0</v>
      </c>
      <c r="I133" s="12">
        <v>0</v>
      </c>
      <c r="J133" s="12">
        <v>154</v>
      </c>
      <c r="K133" s="12">
        <v>1</v>
      </c>
      <c r="L133" s="12">
        <v>0</v>
      </c>
      <c r="M133" s="12">
        <v>1</v>
      </c>
      <c r="N133" s="12">
        <v>1</v>
      </c>
      <c r="O133" s="12">
        <v>7</v>
      </c>
      <c r="P133" s="12">
        <v>0</v>
      </c>
      <c r="Q133" s="12" t="str">
        <f>IF(AND(processed_cleveland[[#This Row],[TrestBPS]]&gt;140, (processed_cleveland[[#This Row],[Chol]]&gt;200)), "Bad", "Good")</f>
        <v>Good</v>
      </c>
      <c r="R133" s="12"/>
    </row>
    <row r="134" spans="1:18" x14ac:dyDescent="0.25">
      <c r="A134" s="12">
        <v>29</v>
      </c>
      <c r="B134" s="12">
        <v>1</v>
      </c>
      <c r="C134" s="12" t="str">
        <f>IF(processed_cleveland[[#This Row],[Sex]]=1,"Male","Female")</f>
        <v>Male</v>
      </c>
      <c r="D134" s="12">
        <v>2</v>
      </c>
      <c r="E134" s="12" t="str" cm="1">
        <f t="array" ref="E134">_xlfn.IFS(processed_cleveland[[#This Row],[CP]]=1, "Typical",processed_cleveland[[#This Row],[CP]]=2,"Atypicle",processed_cleveland[[#This Row],[CP]]=3,"Non-Anginal",processed_cleveland[[#This Row],[CP]]=4,"Asymptomatic")</f>
        <v>Atypicle</v>
      </c>
      <c r="F134" s="12">
        <v>130</v>
      </c>
      <c r="G134" s="12">
        <v>204</v>
      </c>
      <c r="H134" s="12">
        <v>0</v>
      </c>
      <c r="I134" s="12">
        <v>2</v>
      </c>
      <c r="J134" s="12">
        <v>202</v>
      </c>
      <c r="K134" s="12">
        <v>0</v>
      </c>
      <c r="L134" s="12">
        <v>0</v>
      </c>
      <c r="M134" s="12">
        <v>1</v>
      </c>
      <c r="N134" s="12">
        <v>0</v>
      </c>
      <c r="O134" s="12">
        <v>3</v>
      </c>
      <c r="P134" s="12">
        <v>0</v>
      </c>
      <c r="Q134" s="12" t="str">
        <f>IF(AND(processed_cleveland[[#This Row],[TrestBPS]]&gt;140, (processed_cleveland[[#This Row],[Chol]]&gt;200)), "Bad", "Good")</f>
        <v>Good</v>
      </c>
      <c r="R134" s="12"/>
    </row>
    <row r="135" spans="1:18" x14ac:dyDescent="0.25">
      <c r="A135" s="12">
        <v>51</v>
      </c>
      <c r="B135" s="12">
        <v>1</v>
      </c>
      <c r="C135" s="12" t="str">
        <f>IF(processed_cleveland[[#This Row],[Sex]]=1,"Male","Female")</f>
        <v>Male</v>
      </c>
      <c r="D135" s="12">
        <v>4</v>
      </c>
      <c r="E135" s="12" t="str" cm="1">
        <f t="array" ref="E135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35" s="12">
        <v>140</v>
      </c>
      <c r="G135" s="12">
        <v>261</v>
      </c>
      <c r="H135" s="12">
        <v>0</v>
      </c>
      <c r="I135" s="12">
        <v>2</v>
      </c>
      <c r="J135" s="12">
        <v>186</v>
      </c>
      <c r="K135" s="12">
        <v>1</v>
      </c>
      <c r="L135" s="12">
        <v>0</v>
      </c>
      <c r="M135" s="12">
        <v>1</v>
      </c>
      <c r="N135" s="12">
        <v>0</v>
      </c>
      <c r="O135" s="12">
        <v>3</v>
      </c>
      <c r="P135" s="12">
        <v>0</v>
      </c>
      <c r="Q135" s="12" t="str">
        <f>IF(AND(processed_cleveland[[#This Row],[TrestBPS]]&gt;140, (processed_cleveland[[#This Row],[Chol]]&gt;200)), "Bad", "Good")</f>
        <v>Good</v>
      </c>
      <c r="R135" s="12"/>
    </row>
    <row r="136" spans="1:18" x14ac:dyDescent="0.25">
      <c r="A136" s="12">
        <v>43</v>
      </c>
      <c r="B136" s="12">
        <v>0</v>
      </c>
      <c r="C136" s="12" t="str">
        <f>IF(processed_cleveland[[#This Row],[Sex]]=1,"Male","Female")</f>
        <v>Female</v>
      </c>
      <c r="D136" s="12">
        <v>3</v>
      </c>
      <c r="E136" s="12" t="str" cm="1">
        <f t="array" ref="E136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36" s="12">
        <v>122</v>
      </c>
      <c r="G136" s="12">
        <v>213</v>
      </c>
      <c r="H136" s="12">
        <v>0</v>
      </c>
      <c r="I136" s="12">
        <v>0</v>
      </c>
      <c r="J136" s="12">
        <v>165</v>
      </c>
      <c r="K136" s="12">
        <v>0</v>
      </c>
      <c r="L136" s="12">
        <v>0.2</v>
      </c>
      <c r="M136" s="12">
        <v>2</v>
      </c>
      <c r="N136" s="12">
        <v>0</v>
      </c>
      <c r="O136" s="12">
        <v>3</v>
      </c>
      <c r="P136" s="12">
        <v>0</v>
      </c>
      <c r="Q136" s="12" t="str">
        <f>IF(AND(processed_cleveland[[#This Row],[TrestBPS]]&gt;140, (processed_cleveland[[#This Row],[Chol]]&gt;200)), "Bad", "Good")</f>
        <v>Good</v>
      </c>
      <c r="R136" s="12"/>
    </row>
    <row r="137" spans="1:18" x14ac:dyDescent="0.25">
      <c r="A137" s="12">
        <v>55</v>
      </c>
      <c r="B137" s="12">
        <v>0</v>
      </c>
      <c r="C137" s="12" t="str">
        <f>IF(processed_cleveland[[#This Row],[Sex]]=1,"Male","Female")</f>
        <v>Female</v>
      </c>
      <c r="D137" s="12">
        <v>2</v>
      </c>
      <c r="E137" s="12" t="str" cm="1">
        <f t="array" ref="E137">_xlfn.IFS(processed_cleveland[[#This Row],[CP]]=1, "Typical",processed_cleveland[[#This Row],[CP]]=2,"Atypicle",processed_cleveland[[#This Row],[CP]]=3,"Non-Anginal",processed_cleveland[[#This Row],[CP]]=4,"Asymptomatic")</f>
        <v>Atypicle</v>
      </c>
      <c r="F137" s="12">
        <v>135</v>
      </c>
      <c r="G137" s="12">
        <v>250</v>
      </c>
      <c r="H137" s="12">
        <v>0</v>
      </c>
      <c r="I137" s="12">
        <v>2</v>
      </c>
      <c r="J137" s="12">
        <v>161</v>
      </c>
      <c r="K137" s="12">
        <v>0</v>
      </c>
      <c r="L137" s="12">
        <v>1.4</v>
      </c>
      <c r="M137" s="12">
        <v>2</v>
      </c>
      <c r="N137" s="12">
        <v>0</v>
      </c>
      <c r="O137" s="12">
        <v>3</v>
      </c>
      <c r="P137" s="12">
        <v>0</v>
      </c>
      <c r="Q137" s="12" t="str">
        <f>IF(AND(processed_cleveland[[#This Row],[TrestBPS]]&gt;140, (processed_cleveland[[#This Row],[Chol]]&gt;200)), "Bad", "Good")</f>
        <v>Good</v>
      </c>
      <c r="R137" s="12"/>
    </row>
    <row r="138" spans="1:18" x14ac:dyDescent="0.25">
      <c r="A138" s="12">
        <v>70</v>
      </c>
      <c r="B138" s="12">
        <v>1</v>
      </c>
      <c r="C138" s="12" t="str">
        <f>IF(processed_cleveland[[#This Row],[Sex]]=1,"Male","Female")</f>
        <v>Male</v>
      </c>
      <c r="D138" s="12">
        <v>4</v>
      </c>
      <c r="E138" s="12" t="str" cm="1">
        <f t="array" ref="E138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38" s="12">
        <v>145</v>
      </c>
      <c r="G138" s="12">
        <v>174</v>
      </c>
      <c r="H138" s="12">
        <v>0</v>
      </c>
      <c r="I138" s="12">
        <v>0</v>
      </c>
      <c r="J138" s="12">
        <v>125</v>
      </c>
      <c r="K138" s="12">
        <v>1</v>
      </c>
      <c r="L138" s="12">
        <v>2.6</v>
      </c>
      <c r="M138" s="12">
        <v>3</v>
      </c>
      <c r="N138" s="12">
        <v>0</v>
      </c>
      <c r="O138" s="12">
        <v>7</v>
      </c>
      <c r="P138" s="12">
        <v>4</v>
      </c>
      <c r="Q138" s="12" t="str">
        <f>IF(AND(processed_cleveland[[#This Row],[TrestBPS]]&gt;140, (processed_cleveland[[#This Row],[Chol]]&gt;200)), "Bad", "Good")</f>
        <v>Good</v>
      </c>
      <c r="R138" s="12"/>
    </row>
    <row r="139" spans="1:18" x14ac:dyDescent="0.25">
      <c r="A139" s="12">
        <v>62</v>
      </c>
      <c r="B139" s="12">
        <v>1</v>
      </c>
      <c r="C139" s="12" t="str">
        <f>IF(processed_cleveland[[#This Row],[Sex]]=1,"Male","Female")</f>
        <v>Male</v>
      </c>
      <c r="D139" s="12">
        <v>2</v>
      </c>
      <c r="E139" s="12" t="str" cm="1">
        <f t="array" ref="E139">_xlfn.IFS(processed_cleveland[[#This Row],[CP]]=1, "Typical",processed_cleveland[[#This Row],[CP]]=2,"Atypicle",processed_cleveland[[#This Row],[CP]]=3,"Non-Anginal",processed_cleveland[[#This Row],[CP]]=4,"Asymptomatic")</f>
        <v>Atypicle</v>
      </c>
      <c r="F139" s="12">
        <v>120</v>
      </c>
      <c r="G139" s="12">
        <v>281</v>
      </c>
      <c r="H139" s="12">
        <v>0</v>
      </c>
      <c r="I139" s="12">
        <v>2</v>
      </c>
      <c r="J139" s="12">
        <v>103</v>
      </c>
      <c r="K139" s="12">
        <v>0</v>
      </c>
      <c r="L139" s="12">
        <v>1.4</v>
      </c>
      <c r="M139" s="12">
        <v>2</v>
      </c>
      <c r="N139" s="12">
        <v>1</v>
      </c>
      <c r="O139" s="12">
        <v>7</v>
      </c>
      <c r="P139" s="12">
        <v>3</v>
      </c>
      <c r="Q139" s="12" t="str">
        <f>IF(AND(processed_cleveland[[#This Row],[TrestBPS]]&gt;140, (processed_cleveland[[#This Row],[Chol]]&gt;200)), "Bad", "Good")</f>
        <v>Good</v>
      </c>
      <c r="R139" s="12"/>
    </row>
    <row r="140" spans="1:18" x14ac:dyDescent="0.25">
      <c r="A140" s="12">
        <v>35</v>
      </c>
      <c r="B140" s="12">
        <v>1</v>
      </c>
      <c r="C140" s="12" t="str">
        <f>IF(processed_cleveland[[#This Row],[Sex]]=1,"Male","Female")</f>
        <v>Male</v>
      </c>
      <c r="D140" s="12">
        <v>4</v>
      </c>
      <c r="E140" s="12" t="str" cm="1">
        <f t="array" ref="E140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40" s="12">
        <v>120</v>
      </c>
      <c r="G140" s="12">
        <v>198</v>
      </c>
      <c r="H140" s="12">
        <v>0</v>
      </c>
      <c r="I140" s="12">
        <v>0</v>
      </c>
      <c r="J140" s="12">
        <v>130</v>
      </c>
      <c r="K140" s="12">
        <v>1</v>
      </c>
      <c r="L140" s="12">
        <v>1.6</v>
      </c>
      <c r="M140" s="12">
        <v>2</v>
      </c>
      <c r="N140" s="12">
        <v>0</v>
      </c>
      <c r="O140" s="12">
        <v>7</v>
      </c>
      <c r="P140" s="12">
        <v>1</v>
      </c>
      <c r="Q140" s="12" t="str">
        <f>IF(AND(processed_cleveland[[#This Row],[TrestBPS]]&gt;140, (processed_cleveland[[#This Row],[Chol]]&gt;200)), "Bad", "Good")</f>
        <v>Good</v>
      </c>
      <c r="R140" s="12"/>
    </row>
    <row r="141" spans="1:18" x14ac:dyDescent="0.25">
      <c r="A141" s="12">
        <v>51</v>
      </c>
      <c r="B141" s="12">
        <v>1</v>
      </c>
      <c r="C141" s="12" t="str">
        <f>IF(processed_cleveland[[#This Row],[Sex]]=1,"Male","Female")</f>
        <v>Male</v>
      </c>
      <c r="D141" s="12">
        <v>3</v>
      </c>
      <c r="E141" s="12" t="str" cm="1">
        <f t="array" ref="E141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41" s="12">
        <v>125</v>
      </c>
      <c r="G141" s="12">
        <v>245</v>
      </c>
      <c r="H141" s="12">
        <v>1</v>
      </c>
      <c r="I141" s="12">
        <v>2</v>
      </c>
      <c r="J141" s="12">
        <v>166</v>
      </c>
      <c r="K141" s="12">
        <v>0</v>
      </c>
      <c r="L141" s="12">
        <v>2.4</v>
      </c>
      <c r="M141" s="12">
        <v>2</v>
      </c>
      <c r="N141" s="12">
        <v>0</v>
      </c>
      <c r="O141" s="12">
        <v>3</v>
      </c>
      <c r="P141" s="12">
        <v>0</v>
      </c>
      <c r="Q141" s="12" t="str">
        <f>IF(AND(processed_cleveland[[#This Row],[TrestBPS]]&gt;140, (processed_cleveland[[#This Row],[Chol]]&gt;200)), "Bad", "Good")</f>
        <v>Good</v>
      </c>
      <c r="R141" s="12"/>
    </row>
    <row r="142" spans="1:18" x14ac:dyDescent="0.25">
      <c r="A142" s="12">
        <v>59</v>
      </c>
      <c r="B142" s="12">
        <v>1</v>
      </c>
      <c r="C142" s="12" t="str">
        <f>IF(processed_cleveland[[#This Row],[Sex]]=1,"Male","Female")</f>
        <v>Male</v>
      </c>
      <c r="D142" s="12">
        <v>2</v>
      </c>
      <c r="E142" s="12" t="str" cm="1">
        <f t="array" ref="E142">_xlfn.IFS(processed_cleveland[[#This Row],[CP]]=1, "Typical",processed_cleveland[[#This Row],[CP]]=2,"Atypicle",processed_cleveland[[#This Row],[CP]]=3,"Non-Anginal",processed_cleveland[[#This Row],[CP]]=4,"Asymptomatic")</f>
        <v>Atypicle</v>
      </c>
      <c r="F142" s="12">
        <v>140</v>
      </c>
      <c r="G142" s="12">
        <v>221</v>
      </c>
      <c r="H142" s="12">
        <v>0</v>
      </c>
      <c r="I142" s="12">
        <v>0</v>
      </c>
      <c r="J142" s="12">
        <v>164</v>
      </c>
      <c r="K142" s="12">
        <v>1</v>
      </c>
      <c r="L142" s="12">
        <v>0</v>
      </c>
      <c r="M142" s="12">
        <v>1</v>
      </c>
      <c r="N142" s="12">
        <v>0</v>
      </c>
      <c r="O142" s="12">
        <v>3</v>
      </c>
      <c r="P142" s="12">
        <v>0</v>
      </c>
      <c r="Q142" s="12" t="str">
        <f>IF(AND(processed_cleveland[[#This Row],[TrestBPS]]&gt;140, (processed_cleveland[[#This Row],[Chol]]&gt;200)), "Bad", "Good")</f>
        <v>Good</v>
      </c>
      <c r="R142" s="12"/>
    </row>
    <row r="143" spans="1:18" x14ac:dyDescent="0.25">
      <c r="A143" s="12">
        <v>59</v>
      </c>
      <c r="B143" s="12">
        <v>1</v>
      </c>
      <c r="C143" s="12" t="str">
        <f>IF(processed_cleveland[[#This Row],[Sex]]=1,"Male","Female")</f>
        <v>Male</v>
      </c>
      <c r="D143" s="12">
        <v>1</v>
      </c>
      <c r="E143" s="12" t="str" cm="1">
        <f t="array" ref="E143">_xlfn.IFS(processed_cleveland[[#This Row],[CP]]=1, "Typical",processed_cleveland[[#This Row],[CP]]=2,"Atypicle",processed_cleveland[[#This Row],[CP]]=3,"Non-Anginal",processed_cleveland[[#This Row],[CP]]=4,"Asymptomatic")</f>
        <v>Typical</v>
      </c>
      <c r="F143" s="12">
        <v>170</v>
      </c>
      <c r="G143" s="12">
        <v>288</v>
      </c>
      <c r="H143" s="12">
        <v>0</v>
      </c>
      <c r="I143" s="12">
        <v>2</v>
      </c>
      <c r="J143" s="12">
        <v>159</v>
      </c>
      <c r="K143" s="12">
        <v>0</v>
      </c>
      <c r="L143" s="12">
        <v>0.2</v>
      </c>
      <c r="M143" s="12">
        <v>2</v>
      </c>
      <c r="N143" s="12">
        <v>0</v>
      </c>
      <c r="O143" s="12">
        <v>7</v>
      </c>
      <c r="P143" s="12">
        <v>1</v>
      </c>
      <c r="Q143" s="12" t="str">
        <f>IF(AND(processed_cleveland[[#This Row],[TrestBPS]]&gt;140, (processed_cleveland[[#This Row],[Chol]]&gt;200)), "Bad", "Good")</f>
        <v>Bad</v>
      </c>
      <c r="R143" s="12"/>
    </row>
    <row r="144" spans="1:18" x14ac:dyDescent="0.25">
      <c r="A144" s="12">
        <v>52</v>
      </c>
      <c r="B144" s="12">
        <v>1</v>
      </c>
      <c r="C144" s="12" t="str">
        <f>IF(processed_cleveland[[#This Row],[Sex]]=1,"Male","Female")</f>
        <v>Male</v>
      </c>
      <c r="D144" s="12">
        <v>2</v>
      </c>
      <c r="E144" s="12" t="str" cm="1">
        <f t="array" ref="E144">_xlfn.IFS(processed_cleveland[[#This Row],[CP]]=1, "Typical",processed_cleveland[[#This Row],[CP]]=2,"Atypicle",processed_cleveland[[#This Row],[CP]]=3,"Non-Anginal",processed_cleveland[[#This Row],[CP]]=4,"Asymptomatic")</f>
        <v>Atypicle</v>
      </c>
      <c r="F144" s="12">
        <v>128</v>
      </c>
      <c r="G144" s="12">
        <v>205</v>
      </c>
      <c r="H144" s="12">
        <v>1</v>
      </c>
      <c r="I144" s="12">
        <v>0</v>
      </c>
      <c r="J144" s="12">
        <v>184</v>
      </c>
      <c r="K144" s="12">
        <v>0</v>
      </c>
      <c r="L144" s="12">
        <v>0</v>
      </c>
      <c r="M144" s="12">
        <v>1</v>
      </c>
      <c r="N144" s="12">
        <v>0</v>
      </c>
      <c r="O144" s="12">
        <v>3</v>
      </c>
      <c r="P144" s="12">
        <v>0</v>
      </c>
      <c r="Q144" s="12" t="str">
        <f>IF(AND(processed_cleveland[[#This Row],[TrestBPS]]&gt;140, (processed_cleveland[[#This Row],[Chol]]&gt;200)), "Bad", "Good")</f>
        <v>Good</v>
      </c>
      <c r="R144" s="12"/>
    </row>
    <row r="145" spans="1:18" x14ac:dyDescent="0.25">
      <c r="A145" s="12">
        <v>64</v>
      </c>
      <c r="B145" s="12">
        <v>1</v>
      </c>
      <c r="C145" s="12" t="str">
        <f>IF(processed_cleveland[[#This Row],[Sex]]=1,"Male","Female")</f>
        <v>Male</v>
      </c>
      <c r="D145" s="12">
        <v>3</v>
      </c>
      <c r="E145" s="12" t="str" cm="1">
        <f t="array" ref="E145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45" s="12">
        <v>125</v>
      </c>
      <c r="G145" s="12">
        <v>309</v>
      </c>
      <c r="H145" s="12">
        <v>0</v>
      </c>
      <c r="I145" s="12">
        <v>0</v>
      </c>
      <c r="J145" s="12">
        <v>131</v>
      </c>
      <c r="K145" s="12">
        <v>1</v>
      </c>
      <c r="L145" s="12">
        <v>1.8</v>
      </c>
      <c r="M145" s="12">
        <v>2</v>
      </c>
      <c r="N145" s="12">
        <v>0</v>
      </c>
      <c r="O145" s="12">
        <v>7</v>
      </c>
      <c r="P145" s="12">
        <v>1</v>
      </c>
      <c r="Q145" s="12" t="str">
        <f>IF(AND(processed_cleveland[[#This Row],[TrestBPS]]&gt;140, (processed_cleveland[[#This Row],[Chol]]&gt;200)), "Bad", "Good")</f>
        <v>Good</v>
      </c>
      <c r="R145" s="12"/>
    </row>
    <row r="146" spans="1:18" x14ac:dyDescent="0.25">
      <c r="A146" s="12">
        <v>58</v>
      </c>
      <c r="B146" s="12">
        <v>1</v>
      </c>
      <c r="C146" s="12" t="str">
        <f>IF(processed_cleveland[[#This Row],[Sex]]=1,"Male","Female")</f>
        <v>Male</v>
      </c>
      <c r="D146" s="12">
        <v>3</v>
      </c>
      <c r="E146" s="12" t="str" cm="1">
        <f t="array" ref="E146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46" s="12">
        <v>105</v>
      </c>
      <c r="G146" s="12">
        <v>240</v>
      </c>
      <c r="H146" s="12">
        <v>0</v>
      </c>
      <c r="I146" s="12">
        <v>2</v>
      </c>
      <c r="J146" s="12">
        <v>154</v>
      </c>
      <c r="K146" s="12">
        <v>1</v>
      </c>
      <c r="L146" s="12">
        <v>0.6</v>
      </c>
      <c r="M146" s="12">
        <v>2</v>
      </c>
      <c r="N146" s="12">
        <v>0</v>
      </c>
      <c r="O146" s="12">
        <v>7</v>
      </c>
      <c r="P146" s="12">
        <v>0</v>
      </c>
      <c r="Q146" s="12" t="str">
        <f>IF(AND(processed_cleveland[[#This Row],[TrestBPS]]&gt;140, (processed_cleveland[[#This Row],[Chol]]&gt;200)), "Bad", "Good")</f>
        <v>Good</v>
      </c>
      <c r="R146" s="12"/>
    </row>
    <row r="147" spans="1:18" x14ac:dyDescent="0.25">
      <c r="A147" s="12">
        <v>47</v>
      </c>
      <c r="B147" s="12">
        <v>1</v>
      </c>
      <c r="C147" s="12" t="str">
        <f>IF(processed_cleveland[[#This Row],[Sex]]=1,"Male","Female")</f>
        <v>Male</v>
      </c>
      <c r="D147" s="12">
        <v>3</v>
      </c>
      <c r="E147" s="12" t="str" cm="1">
        <f t="array" ref="E147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47" s="12">
        <v>108</v>
      </c>
      <c r="G147" s="12">
        <v>243</v>
      </c>
      <c r="H147" s="12">
        <v>0</v>
      </c>
      <c r="I147" s="12">
        <v>0</v>
      </c>
      <c r="J147" s="12">
        <v>152</v>
      </c>
      <c r="K147" s="12">
        <v>0</v>
      </c>
      <c r="L147" s="12">
        <v>0</v>
      </c>
      <c r="M147" s="12">
        <v>1</v>
      </c>
      <c r="N147" s="12">
        <v>0</v>
      </c>
      <c r="O147" s="12">
        <v>3</v>
      </c>
      <c r="P147" s="12">
        <v>1</v>
      </c>
      <c r="Q147" s="12" t="str">
        <f>IF(AND(processed_cleveland[[#This Row],[TrestBPS]]&gt;140, (processed_cleveland[[#This Row],[Chol]]&gt;200)), "Bad", "Good")</f>
        <v>Good</v>
      </c>
      <c r="R147" s="12"/>
    </row>
    <row r="148" spans="1:18" x14ac:dyDescent="0.25">
      <c r="A148" s="12">
        <v>57</v>
      </c>
      <c r="B148" s="12">
        <v>1</v>
      </c>
      <c r="C148" s="12" t="str">
        <f>IF(processed_cleveland[[#This Row],[Sex]]=1,"Male","Female")</f>
        <v>Male</v>
      </c>
      <c r="D148" s="12">
        <v>4</v>
      </c>
      <c r="E148" s="12" t="str" cm="1">
        <f t="array" ref="E148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48" s="12">
        <v>165</v>
      </c>
      <c r="G148" s="12">
        <v>289</v>
      </c>
      <c r="H148" s="12">
        <v>1</v>
      </c>
      <c r="I148" s="12">
        <v>2</v>
      </c>
      <c r="J148" s="12">
        <v>124</v>
      </c>
      <c r="K148" s="12">
        <v>0</v>
      </c>
      <c r="L148" s="12">
        <v>1</v>
      </c>
      <c r="M148" s="12">
        <v>2</v>
      </c>
      <c r="N148" s="12">
        <v>3</v>
      </c>
      <c r="O148" s="12">
        <v>7</v>
      </c>
      <c r="P148" s="12">
        <v>4</v>
      </c>
      <c r="Q148" s="12" t="str">
        <f>IF(AND(processed_cleveland[[#This Row],[TrestBPS]]&gt;140, (processed_cleveland[[#This Row],[Chol]]&gt;200)), "Bad", "Good")</f>
        <v>Bad</v>
      </c>
      <c r="R148" s="12"/>
    </row>
    <row r="149" spans="1:18" x14ac:dyDescent="0.25">
      <c r="A149" s="12">
        <v>41</v>
      </c>
      <c r="B149" s="12">
        <v>1</v>
      </c>
      <c r="C149" s="12" t="str">
        <f>IF(processed_cleveland[[#This Row],[Sex]]=1,"Male","Female")</f>
        <v>Male</v>
      </c>
      <c r="D149" s="12">
        <v>3</v>
      </c>
      <c r="E149" s="12" t="str" cm="1">
        <f t="array" ref="E149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49" s="12">
        <v>112</v>
      </c>
      <c r="G149" s="12">
        <v>250</v>
      </c>
      <c r="H149" s="12">
        <v>0</v>
      </c>
      <c r="I149" s="12">
        <v>0</v>
      </c>
      <c r="J149" s="12">
        <v>179</v>
      </c>
      <c r="K149" s="12">
        <v>0</v>
      </c>
      <c r="L149" s="12">
        <v>0</v>
      </c>
      <c r="M149" s="12">
        <v>1</v>
      </c>
      <c r="N149" s="12">
        <v>0</v>
      </c>
      <c r="O149" s="12">
        <v>3</v>
      </c>
      <c r="P149" s="12">
        <v>0</v>
      </c>
      <c r="Q149" s="12" t="str">
        <f>IF(AND(processed_cleveland[[#This Row],[TrestBPS]]&gt;140, (processed_cleveland[[#This Row],[Chol]]&gt;200)), "Bad", "Good")</f>
        <v>Good</v>
      </c>
      <c r="R149" s="12"/>
    </row>
    <row r="150" spans="1:18" x14ac:dyDescent="0.25">
      <c r="A150" s="12">
        <v>45</v>
      </c>
      <c r="B150" s="12">
        <v>1</v>
      </c>
      <c r="C150" s="12" t="str">
        <f>IF(processed_cleveland[[#This Row],[Sex]]=1,"Male","Female")</f>
        <v>Male</v>
      </c>
      <c r="D150" s="12">
        <v>2</v>
      </c>
      <c r="E150" s="12" t="str" cm="1">
        <f t="array" ref="E150">_xlfn.IFS(processed_cleveland[[#This Row],[CP]]=1, "Typical",processed_cleveland[[#This Row],[CP]]=2,"Atypicle",processed_cleveland[[#This Row],[CP]]=3,"Non-Anginal",processed_cleveland[[#This Row],[CP]]=4,"Asymptomatic")</f>
        <v>Atypicle</v>
      </c>
      <c r="F150" s="12">
        <v>128</v>
      </c>
      <c r="G150" s="12">
        <v>308</v>
      </c>
      <c r="H150" s="12">
        <v>0</v>
      </c>
      <c r="I150" s="12">
        <v>2</v>
      </c>
      <c r="J150" s="12">
        <v>170</v>
      </c>
      <c r="K150" s="12">
        <v>0</v>
      </c>
      <c r="L150" s="12">
        <v>0</v>
      </c>
      <c r="M150" s="12">
        <v>1</v>
      </c>
      <c r="N150" s="12">
        <v>0</v>
      </c>
      <c r="O150" s="12">
        <v>3</v>
      </c>
      <c r="P150" s="12">
        <v>0</v>
      </c>
      <c r="Q150" s="12" t="str">
        <f>IF(AND(processed_cleveland[[#This Row],[TrestBPS]]&gt;140, (processed_cleveland[[#This Row],[Chol]]&gt;200)), "Bad", "Good")</f>
        <v>Good</v>
      </c>
      <c r="R150" s="12"/>
    </row>
    <row r="151" spans="1:18" x14ac:dyDescent="0.25">
      <c r="A151" s="12">
        <v>60</v>
      </c>
      <c r="B151" s="12">
        <v>0</v>
      </c>
      <c r="C151" s="12" t="str">
        <f>IF(processed_cleveland[[#This Row],[Sex]]=1,"Male","Female")</f>
        <v>Female</v>
      </c>
      <c r="D151" s="12">
        <v>3</v>
      </c>
      <c r="E151" s="12" t="str" cm="1">
        <f t="array" ref="E151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51" s="12">
        <v>102</v>
      </c>
      <c r="G151" s="12">
        <v>318</v>
      </c>
      <c r="H151" s="12">
        <v>0</v>
      </c>
      <c r="I151" s="12">
        <v>0</v>
      </c>
      <c r="J151" s="12">
        <v>160</v>
      </c>
      <c r="K151" s="12">
        <v>0</v>
      </c>
      <c r="L151" s="12">
        <v>0</v>
      </c>
      <c r="M151" s="12">
        <v>1</v>
      </c>
      <c r="N151" s="12">
        <v>1</v>
      </c>
      <c r="O151" s="12">
        <v>3</v>
      </c>
      <c r="P151" s="12">
        <v>0</v>
      </c>
      <c r="Q151" s="12" t="str">
        <f>IF(AND(processed_cleveland[[#This Row],[TrestBPS]]&gt;140, (processed_cleveland[[#This Row],[Chol]]&gt;200)), "Bad", "Good")</f>
        <v>Good</v>
      </c>
      <c r="R151" s="12"/>
    </row>
    <row r="152" spans="1:18" x14ac:dyDescent="0.25">
      <c r="A152" s="12">
        <v>52</v>
      </c>
      <c r="B152" s="12">
        <v>1</v>
      </c>
      <c r="C152" s="12" t="str">
        <f>IF(processed_cleveland[[#This Row],[Sex]]=1,"Male","Female")</f>
        <v>Male</v>
      </c>
      <c r="D152" s="12">
        <v>1</v>
      </c>
      <c r="E152" s="12" t="str" cm="1">
        <f t="array" ref="E152">_xlfn.IFS(processed_cleveland[[#This Row],[CP]]=1, "Typical",processed_cleveland[[#This Row],[CP]]=2,"Atypicle",processed_cleveland[[#This Row],[CP]]=3,"Non-Anginal",processed_cleveland[[#This Row],[CP]]=4,"Asymptomatic")</f>
        <v>Typical</v>
      </c>
      <c r="F152" s="12">
        <v>152</v>
      </c>
      <c r="G152" s="12">
        <v>298</v>
      </c>
      <c r="H152" s="12">
        <v>1</v>
      </c>
      <c r="I152" s="12">
        <v>0</v>
      </c>
      <c r="J152" s="12">
        <v>178</v>
      </c>
      <c r="K152" s="12">
        <v>0</v>
      </c>
      <c r="L152" s="12">
        <v>1.2</v>
      </c>
      <c r="M152" s="12">
        <v>2</v>
      </c>
      <c r="N152" s="12">
        <v>0</v>
      </c>
      <c r="O152" s="12">
        <v>7</v>
      </c>
      <c r="P152" s="12">
        <v>0</v>
      </c>
      <c r="Q152" s="12" t="str">
        <f>IF(AND(processed_cleveland[[#This Row],[TrestBPS]]&gt;140, (processed_cleveland[[#This Row],[Chol]]&gt;200)), "Bad", "Good")</f>
        <v>Bad</v>
      </c>
      <c r="R152" s="12"/>
    </row>
    <row r="153" spans="1:18" x14ac:dyDescent="0.25">
      <c r="A153" s="12">
        <v>42</v>
      </c>
      <c r="B153" s="12">
        <v>0</v>
      </c>
      <c r="C153" s="12" t="str">
        <f>IF(processed_cleveland[[#This Row],[Sex]]=1,"Male","Female")</f>
        <v>Female</v>
      </c>
      <c r="D153" s="12">
        <v>4</v>
      </c>
      <c r="E153" s="12" t="str" cm="1">
        <f t="array" ref="E153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53" s="12">
        <v>102</v>
      </c>
      <c r="G153" s="12">
        <v>265</v>
      </c>
      <c r="H153" s="12">
        <v>0</v>
      </c>
      <c r="I153" s="12">
        <v>2</v>
      </c>
      <c r="J153" s="12">
        <v>122</v>
      </c>
      <c r="K153" s="12">
        <v>0</v>
      </c>
      <c r="L153" s="12">
        <v>0.6</v>
      </c>
      <c r="M153" s="12">
        <v>2</v>
      </c>
      <c r="N153" s="12">
        <v>0</v>
      </c>
      <c r="O153" s="12">
        <v>3</v>
      </c>
      <c r="P153" s="12">
        <v>0</v>
      </c>
      <c r="Q153" s="12" t="str">
        <f>IF(AND(processed_cleveland[[#This Row],[TrestBPS]]&gt;140, (processed_cleveland[[#This Row],[Chol]]&gt;200)), "Bad", "Good")</f>
        <v>Good</v>
      </c>
      <c r="R153" s="12"/>
    </row>
    <row r="154" spans="1:18" x14ac:dyDescent="0.25">
      <c r="A154" s="12">
        <v>67</v>
      </c>
      <c r="B154" s="12">
        <v>0</v>
      </c>
      <c r="C154" s="12" t="str">
        <f>IF(processed_cleveland[[#This Row],[Sex]]=1,"Male","Female")</f>
        <v>Female</v>
      </c>
      <c r="D154" s="12">
        <v>3</v>
      </c>
      <c r="E154" s="12" t="str" cm="1">
        <f t="array" ref="E154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54" s="12">
        <v>115</v>
      </c>
      <c r="G154" s="12">
        <v>564</v>
      </c>
      <c r="H154" s="12">
        <v>0</v>
      </c>
      <c r="I154" s="12">
        <v>2</v>
      </c>
      <c r="J154" s="12">
        <v>160</v>
      </c>
      <c r="K154" s="12">
        <v>0</v>
      </c>
      <c r="L154" s="12">
        <v>1.6</v>
      </c>
      <c r="M154" s="12">
        <v>2</v>
      </c>
      <c r="N154" s="12">
        <v>0</v>
      </c>
      <c r="O154" s="12">
        <v>7</v>
      </c>
      <c r="P154" s="12">
        <v>0</v>
      </c>
      <c r="Q154" s="12" t="str">
        <f>IF(AND(processed_cleveland[[#This Row],[TrestBPS]]&gt;140, (processed_cleveland[[#This Row],[Chol]]&gt;200)), "Bad", "Good")</f>
        <v>Good</v>
      </c>
      <c r="R154" s="12"/>
    </row>
    <row r="155" spans="1:18" x14ac:dyDescent="0.25">
      <c r="A155" s="12">
        <v>55</v>
      </c>
      <c r="B155" s="12">
        <v>1</v>
      </c>
      <c r="C155" s="12" t="str">
        <f>IF(processed_cleveland[[#This Row],[Sex]]=1,"Male","Female")</f>
        <v>Male</v>
      </c>
      <c r="D155" s="12">
        <v>4</v>
      </c>
      <c r="E155" s="12" t="str" cm="1">
        <f t="array" ref="E155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55" s="12">
        <v>160</v>
      </c>
      <c r="G155" s="12">
        <v>289</v>
      </c>
      <c r="H155" s="12">
        <v>0</v>
      </c>
      <c r="I155" s="12">
        <v>2</v>
      </c>
      <c r="J155" s="12">
        <v>145</v>
      </c>
      <c r="K155" s="12">
        <v>1</v>
      </c>
      <c r="L155" s="12">
        <v>0.8</v>
      </c>
      <c r="M155" s="12">
        <v>2</v>
      </c>
      <c r="N155" s="12">
        <v>1</v>
      </c>
      <c r="O155" s="12">
        <v>7</v>
      </c>
      <c r="P155" s="12">
        <v>4</v>
      </c>
      <c r="Q155" s="12" t="str">
        <f>IF(AND(processed_cleveland[[#This Row],[TrestBPS]]&gt;140, (processed_cleveland[[#This Row],[Chol]]&gt;200)), "Bad", "Good")</f>
        <v>Bad</v>
      </c>
      <c r="R155" s="12"/>
    </row>
    <row r="156" spans="1:18" x14ac:dyDescent="0.25">
      <c r="A156" s="12">
        <v>64</v>
      </c>
      <c r="B156" s="12">
        <v>1</v>
      </c>
      <c r="C156" s="12" t="str">
        <f>IF(processed_cleveland[[#This Row],[Sex]]=1,"Male","Female")</f>
        <v>Male</v>
      </c>
      <c r="D156" s="12">
        <v>4</v>
      </c>
      <c r="E156" s="12" t="str" cm="1">
        <f t="array" ref="E156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56" s="12">
        <v>120</v>
      </c>
      <c r="G156" s="12">
        <v>246</v>
      </c>
      <c r="H156" s="12">
        <v>0</v>
      </c>
      <c r="I156" s="12">
        <v>2</v>
      </c>
      <c r="J156" s="12">
        <v>96</v>
      </c>
      <c r="K156" s="12">
        <v>1</v>
      </c>
      <c r="L156" s="12">
        <v>2.2000000000000002</v>
      </c>
      <c r="M156" s="12">
        <v>3</v>
      </c>
      <c r="N156" s="12">
        <v>1</v>
      </c>
      <c r="O156" s="12">
        <v>3</v>
      </c>
      <c r="P156" s="12">
        <v>3</v>
      </c>
      <c r="Q156" s="12" t="str">
        <f>IF(AND(processed_cleveland[[#This Row],[TrestBPS]]&gt;140, (processed_cleveland[[#This Row],[Chol]]&gt;200)), "Bad", "Good")</f>
        <v>Good</v>
      </c>
      <c r="R156" s="12"/>
    </row>
    <row r="157" spans="1:18" x14ac:dyDescent="0.25">
      <c r="A157" s="12">
        <v>70</v>
      </c>
      <c r="B157" s="12">
        <v>1</v>
      </c>
      <c r="C157" s="12" t="str">
        <f>IF(processed_cleveland[[#This Row],[Sex]]=1,"Male","Female")</f>
        <v>Male</v>
      </c>
      <c r="D157" s="12">
        <v>4</v>
      </c>
      <c r="E157" s="12" t="str" cm="1">
        <f t="array" ref="E157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57" s="12">
        <v>130</v>
      </c>
      <c r="G157" s="12">
        <v>322</v>
      </c>
      <c r="H157" s="12">
        <v>0</v>
      </c>
      <c r="I157" s="12">
        <v>2</v>
      </c>
      <c r="J157" s="12">
        <v>109</v>
      </c>
      <c r="K157" s="12">
        <v>0</v>
      </c>
      <c r="L157" s="12">
        <v>2.4</v>
      </c>
      <c r="M157" s="12">
        <v>2</v>
      </c>
      <c r="N157" s="12">
        <v>3</v>
      </c>
      <c r="O157" s="12">
        <v>3</v>
      </c>
      <c r="P157" s="12">
        <v>1</v>
      </c>
      <c r="Q157" s="12" t="str">
        <f>IF(AND(processed_cleveland[[#This Row],[TrestBPS]]&gt;140, (processed_cleveland[[#This Row],[Chol]]&gt;200)), "Bad", "Good")</f>
        <v>Good</v>
      </c>
      <c r="R157" s="12"/>
    </row>
    <row r="158" spans="1:18" x14ac:dyDescent="0.25">
      <c r="A158" s="12">
        <v>51</v>
      </c>
      <c r="B158" s="12">
        <v>1</v>
      </c>
      <c r="C158" s="12" t="str">
        <f>IF(processed_cleveland[[#This Row],[Sex]]=1,"Male","Female")</f>
        <v>Male</v>
      </c>
      <c r="D158" s="12">
        <v>4</v>
      </c>
      <c r="E158" s="12" t="str" cm="1">
        <f t="array" ref="E158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58" s="12">
        <v>140</v>
      </c>
      <c r="G158" s="12">
        <v>299</v>
      </c>
      <c r="H158" s="12">
        <v>0</v>
      </c>
      <c r="I158" s="12">
        <v>0</v>
      </c>
      <c r="J158" s="12">
        <v>173</v>
      </c>
      <c r="K158" s="12">
        <v>1</v>
      </c>
      <c r="L158" s="12">
        <v>1.6</v>
      </c>
      <c r="M158" s="12">
        <v>1</v>
      </c>
      <c r="N158" s="12">
        <v>0</v>
      </c>
      <c r="O158" s="12">
        <v>7</v>
      </c>
      <c r="P158" s="12">
        <v>1</v>
      </c>
      <c r="Q158" s="12" t="str">
        <f>IF(AND(processed_cleveland[[#This Row],[TrestBPS]]&gt;140, (processed_cleveland[[#This Row],[Chol]]&gt;200)), "Bad", "Good")</f>
        <v>Good</v>
      </c>
      <c r="R158" s="12"/>
    </row>
    <row r="159" spans="1:18" x14ac:dyDescent="0.25">
      <c r="A159" s="12">
        <v>58</v>
      </c>
      <c r="B159" s="12">
        <v>1</v>
      </c>
      <c r="C159" s="12" t="str">
        <f>IF(processed_cleveland[[#This Row],[Sex]]=1,"Male","Female")</f>
        <v>Male</v>
      </c>
      <c r="D159" s="12">
        <v>4</v>
      </c>
      <c r="E159" s="12" t="str" cm="1">
        <f t="array" ref="E159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59" s="12">
        <v>125</v>
      </c>
      <c r="G159" s="12">
        <v>300</v>
      </c>
      <c r="H159" s="12">
        <v>0</v>
      </c>
      <c r="I159" s="12">
        <v>2</v>
      </c>
      <c r="J159" s="12">
        <v>171</v>
      </c>
      <c r="K159" s="12">
        <v>0</v>
      </c>
      <c r="L159" s="12">
        <v>0</v>
      </c>
      <c r="M159" s="12">
        <v>1</v>
      </c>
      <c r="N159" s="12">
        <v>2</v>
      </c>
      <c r="O159" s="12">
        <v>7</v>
      </c>
      <c r="P159" s="12">
        <v>1</v>
      </c>
      <c r="Q159" s="12" t="str">
        <f>IF(AND(processed_cleveland[[#This Row],[TrestBPS]]&gt;140, (processed_cleveland[[#This Row],[Chol]]&gt;200)), "Bad", "Good")</f>
        <v>Good</v>
      </c>
      <c r="R159" s="12"/>
    </row>
    <row r="160" spans="1:18" x14ac:dyDescent="0.25">
      <c r="A160" s="12">
        <v>60</v>
      </c>
      <c r="B160" s="12">
        <v>1</v>
      </c>
      <c r="C160" s="12" t="str">
        <f>IF(processed_cleveland[[#This Row],[Sex]]=1,"Male","Female")</f>
        <v>Male</v>
      </c>
      <c r="D160" s="12">
        <v>4</v>
      </c>
      <c r="E160" s="12" t="str" cm="1">
        <f t="array" ref="E160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60" s="12">
        <v>140</v>
      </c>
      <c r="G160" s="12">
        <v>293</v>
      </c>
      <c r="H160" s="12">
        <v>0</v>
      </c>
      <c r="I160" s="12">
        <v>2</v>
      </c>
      <c r="J160" s="12">
        <v>170</v>
      </c>
      <c r="K160" s="12">
        <v>0</v>
      </c>
      <c r="L160" s="12">
        <v>1.2</v>
      </c>
      <c r="M160" s="12">
        <v>2</v>
      </c>
      <c r="N160" s="12">
        <v>2</v>
      </c>
      <c r="O160" s="12">
        <v>7</v>
      </c>
      <c r="P160" s="12">
        <v>2</v>
      </c>
      <c r="Q160" s="12" t="str">
        <f>IF(AND(processed_cleveland[[#This Row],[TrestBPS]]&gt;140, (processed_cleveland[[#This Row],[Chol]]&gt;200)), "Bad", "Good")</f>
        <v>Good</v>
      </c>
      <c r="R160" s="12"/>
    </row>
    <row r="161" spans="1:18" x14ac:dyDescent="0.25">
      <c r="A161" s="12">
        <v>68</v>
      </c>
      <c r="B161" s="12">
        <v>1</v>
      </c>
      <c r="C161" s="12" t="str">
        <f>IF(processed_cleveland[[#This Row],[Sex]]=1,"Male","Female")</f>
        <v>Male</v>
      </c>
      <c r="D161" s="12">
        <v>3</v>
      </c>
      <c r="E161" s="12" t="str" cm="1">
        <f t="array" ref="E161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61" s="12">
        <v>118</v>
      </c>
      <c r="G161" s="12">
        <v>277</v>
      </c>
      <c r="H161" s="12">
        <v>0</v>
      </c>
      <c r="I161" s="12">
        <v>0</v>
      </c>
      <c r="J161" s="12">
        <v>151</v>
      </c>
      <c r="K161" s="12">
        <v>0</v>
      </c>
      <c r="L161" s="12">
        <v>1</v>
      </c>
      <c r="M161" s="12">
        <v>1</v>
      </c>
      <c r="N161" s="12">
        <v>1</v>
      </c>
      <c r="O161" s="12">
        <v>7</v>
      </c>
      <c r="P161" s="12">
        <v>0</v>
      </c>
      <c r="Q161" s="12" t="str">
        <f>IF(AND(processed_cleveland[[#This Row],[TrestBPS]]&gt;140, (processed_cleveland[[#This Row],[Chol]]&gt;200)), "Bad", "Good")</f>
        <v>Good</v>
      </c>
      <c r="R161" s="12"/>
    </row>
    <row r="162" spans="1:18" x14ac:dyDescent="0.25">
      <c r="A162" s="12">
        <v>46</v>
      </c>
      <c r="B162" s="12">
        <v>1</v>
      </c>
      <c r="C162" s="12" t="str">
        <f>IF(processed_cleveland[[#This Row],[Sex]]=1,"Male","Female")</f>
        <v>Male</v>
      </c>
      <c r="D162" s="12">
        <v>2</v>
      </c>
      <c r="E162" s="12" t="str" cm="1">
        <f t="array" ref="E162">_xlfn.IFS(processed_cleveland[[#This Row],[CP]]=1, "Typical",processed_cleveland[[#This Row],[CP]]=2,"Atypicle",processed_cleveland[[#This Row],[CP]]=3,"Non-Anginal",processed_cleveland[[#This Row],[CP]]=4,"Asymptomatic")</f>
        <v>Atypicle</v>
      </c>
      <c r="F162" s="12">
        <v>101</v>
      </c>
      <c r="G162" s="12">
        <v>197</v>
      </c>
      <c r="H162" s="12">
        <v>1</v>
      </c>
      <c r="I162" s="12">
        <v>0</v>
      </c>
      <c r="J162" s="12">
        <v>156</v>
      </c>
      <c r="K162" s="12">
        <v>0</v>
      </c>
      <c r="L162" s="12">
        <v>0</v>
      </c>
      <c r="M162" s="12">
        <v>1</v>
      </c>
      <c r="N162" s="12">
        <v>0</v>
      </c>
      <c r="O162" s="12">
        <v>7</v>
      </c>
      <c r="P162" s="12">
        <v>0</v>
      </c>
      <c r="Q162" s="12" t="str">
        <f>IF(AND(processed_cleveland[[#This Row],[TrestBPS]]&gt;140, (processed_cleveland[[#This Row],[Chol]]&gt;200)), "Bad", "Good")</f>
        <v>Good</v>
      </c>
      <c r="R162" s="12"/>
    </row>
    <row r="163" spans="1:18" x14ac:dyDescent="0.25">
      <c r="A163" s="12">
        <v>77</v>
      </c>
      <c r="B163" s="12">
        <v>1</v>
      </c>
      <c r="C163" s="12" t="str">
        <f>IF(processed_cleveland[[#This Row],[Sex]]=1,"Male","Female")</f>
        <v>Male</v>
      </c>
      <c r="D163" s="12">
        <v>4</v>
      </c>
      <c r="E163" s="12" t="str" cm="1">
        <f t="array" ref="E163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63" s="12">
        <v>125</v>
      </c>
      <c r="G163" s="12">
        <v>304</v>
      </c>
      <c r="H163" s="12">
        <v>0</v>
      </c>
      <c r="I163" s="12">
        <v>2</v>
      </c>
      <c r="J163" s="12">
        <v>162</v>
      </c>
      <c r="K163" s="12">
        <v>1</v>
      </c>
      <c r="L163" s="12">
        <v>0</v>
      </c>
      <c r="M163" s="12">
        <v>1</v>
      </c>
      <c r="N163" s="12">
        <v>3</v>
      </c>
      <c r="O163" s="12">
        <v>3</v>
      </c>
      <c r="P163" s="12">
        <v>4</v>
      </c>
      <c r="Q163" s="12" t="str">
        <f>IF(AND(processed_cleveland[[#This Row],[TrestBPS]]&gt;140, (processed_cleveland[[#This Row],[Chol]]&gt;200)), "Bad", "Good")</f>
        <v>Good</v>
      </c>
      <c r="R163" s="12"/>
    </row>
    <row r="164" spans="1:18" x14ac:dyDescent="0.25">
      <c r="A164" s="12">
        <v>54</v>
      </c>
      <c r="B164" s="12">
        <v>0</v>
      </c>
      <c r="C164" s="12" t="str">
        <f>IF(processed_cleveland[[#This Row],[Sex]]=1,"Male","Female")</f>
        <v>Female</v>
      </c>
      <c r="D164" s="12">
        <v>3</v>
      </c>
      <c r="E164" s="12" t="str" cm="1">
        <f t="array" ref="E164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64" s="12">
        <v>110</v>
      </c>
      <c r="G164" s="12">
        <v>214</v>
      </c>
      <c r="H164" s="12">
        <v>0</v>
      </c>
      <c r="I164" s="12">
        <v>0</v>
      </c>
      <c r="J164" s="12">
        <v>158</v>
      </c>
      <c r="K164" s="12">
        <v>0</v>
      </c>
      <c r="L164" s="12">
        <v>1.6</v>
      </c>
      <c r="M164" s="12">
        <v>2</v>
      </c>
      <c r="N164" s="12">
        <v>0</v>
      </c>
      <c r="O164" s="12">
        <v>3</v>
      </c>
      <c r="P164" s="12">
        <v>0</v>
      </c>
      <c r="Q164" s="12" t="str">
        <f>IF(AND(processed_cleveland[[#This Row],[TrestBPS]]&gt;140, (processed_cleveland[[#This Row],[Chol]]&gt;200)), "Bad", "Good")</f>
        <v>Good</v>
      </c>
      <c r="R164" s="12"/>
    </row>
    <row r="165" spans="1:18" x14ac:dyDescent="0.25">
      <c r="A165" s="12">
        <v>58</v>
      </c>
      <c r="B165" s="12">
        <v>0</v>
      </c>
      <c r="C165" s="12" t="str">
        <f>IF(processed_cleveland[[#This Row],[Sex]]=1,"Male","Female")</f>
        <v>Female</v>
      </c>
      <c r="D165" s="12">
        <v>4</v>
      </c>
      <c r="E165" s="12" t="str" cm="1">
        <f t="array" ref="E165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65" s="12">
        <v>100</v>
      </c>
      <c r="G165" s="12">
        <v>248</v>
      </c>
      <c r="H165" s="12">
        <v>0</v>
      </c>
      <c r="I165" s="12">
        <v>2</v>
      </c>
      <c r="J165" s="12">
        <v>122</v>
      </c>
      <c r="K165" s="12">
        <v>0</v>
      </c>
      <c r="L165" s="12">
        <v>1</v>
      </c>
      <c r="M165" s="12">
        <v>2</v>
      </c>
      <c r="N165" s="12">
        <v>0</v>
      </c>
      <c r="O165" s="12">
        <v>3</v>
      </c>
      <c r="P165" s="12">
        <v>0</v>
      </c>
      <c r="Q165" s="12" t="str">
        <f>IF(AND(processed_cleveland[[#This Row],[TrestBPS]]&gt;140, (processed_cleveland[[#This Row],[Chol]]&gt;200)), "Bad", "Good")</f>
        <v>Good</v>
      </c>
      <c r="R165" s="12"/>
    </row>
    <row r="166" spans="1:18" x14ac:dyDescent="0.25">
      <c r="A166" s="12">
        <v>48</v>
      </c>
      <c r="B166" s="12">
        <v>1</v>
      </c>
      <c r="C166" s="12" t="str">
        <f>IF(processed_cleveland[[#This Row],[Sex]]=1,"Male","Female")</f>
        <v>Male</v>
      </c>
      <c r="D166" s="12">
        <v>3</v>
      </c>
      <c r="E166" s="12" t="str" cm="1">
        <f t="array" ref="E166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66" s="12">
        <v>124</v>
      </c>
      <c r="G166" s="12">
        <v>255</v>
      </c>
      <c r="H166" s="12">
        <v>1</v>
      </c>
      <c r="I166" s="12">
        <v>0</v>
      </c>
      <c r="J166" s="12">
        <v>175</v>
      </c>
      <c r="K166" s="12">
        <v>0</v>
      </c>
      <c r="L166" s="12">
        <v>0</v>
      </c>
      <c r="M166" s="12">
        <v>1</v>
      </c>
      <c r="N166" s="12">
        <v>2</v>
      </c>
      <c r="O166" s="12">
        <v>3</v>
      </c>
      <c r="P166" s="12">
        <v>0</v>
      </c>
      <c r="Q166" s="12" t="str">
        <f>IF(AND(processed_cleveland[[#This Row],[TrestBPS]]&gt;140, (processed_cleveland[[#This Row],[Chol]]&gt;200)), "Bad", "Good")</f>
        <v>Good</v>
      </c>
      <c r="R166" s="12"/>
    </row>
    <row r="167" spans="1:18" x14ac:dyDescent="0.25">
      <c r="A167" s="12">
        <v>57</v>
      </c>
      <c r="B167" s="12">
        <v>1</v>
      </c>
      <c r="C167" s="12" t="str">
        <f>IF(processed_cleveland[[#This Row],[Sex]]=1,"Male","Female")</f>
        <v>Male</v>
      </c>
      <c r="D167" s="12">
        <v>4</v>
      </c>
      <c r="E167" s="12" t="str" cm="1">
        <f t="array" ref="E167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67" s="12">
        <v>132</v>
      </c>
      <c r="G167" s="12">
        <v>207</v>
      </c>
      <c r="H167" s="12">
        <v>0</v>
      </c>
      <c r="I167" s="12">
        <v>0</v>
      </c>
      <c r="J167" s="12">
        <v>168</v>
      </c>
      <c r="K167" s="12">
        <v>1</v>
      </c>
      <c r="L167" s="12">
        <v>0</v>
      </c>
      <c r="M167" s="12">
        <v>1</v>
      </c>
      <c r="N167" s="12">
        <v>0</v>
      </c>
      <c r="O167" s="12">
        <v>7</v>
      </c>
      <c r="P167" s="12">
        <v>0</v>
      </c>
      <c r="Q167" s="12" t="str">
        <f>IF(AND(processed_cleveland[[#This Row],[TrestBPS]]&gt;140, (processed_cleveland[[#This Row],[Chol]]&gt;200)), "Bad", "Good")</f>
        <v>Good</v>
      </c>
      <c r="R167" s="12"/>
    </row>
    <row r="168" spans="1:18" x14ac:dyDescent="0.25">
      <c r="A168" s="12">
        <v>52</v>
      </c>
      <c r="B168" s="12">
        <v>1</v>
      </c>
      <c r="C168" s="12" t="str">
        <f>IF(processed_cleveland[[#This Row],[Sex]]=1,"Male","Female")</f>
        <v>Male</v>
      </c>
      <c r="D168" s="12">
        <v>3</v>
      </c>
      <c r="E168" s="12" t="str" cm="1">
        <f t="array" ref="E168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68" s="12">
        <v>138</v>
      </c>
      <c r="G168" s="12">
        <v>223</v>
      </c>
      <c r="H168" s="12">
        <v>0</v>
      </c>
      <c r="I168" s="12">
        <v>0</v>
      </c>
      <c r="J168" s="12">
        <v>169</v>
      </c>
      <c r="K168" s="12">
        <v>0</v>
      </c>
      <c r="L168" s="12">
        <v>0</v>
      </c>
      <c r="M168" s="12">
        <v>1</v>
      </c>
      <c r="N168" s="12"/>
      <c r="O168" s="12">
        <v>3</v>
      </c>
      <c r="P168" s="12">
        <v>0</v>
      </c>
      <c r="Q168" s="12" t="str">
        <f>IF(AND(processed_cleveland[[#This Row],[TrestBPS]]&gt;140, (processed_cleveland[[#This Row],[Chol]]&gt;200)), "Bad", "Good")</f>
        <v>Good</v>
      </c>
      <c r="R168" s="12"/>
    </row>
    <row r="169" spans="1:18" x14ac:dyDescent="0.25">
      <c r="A169" s="12">
        <v>54</v>
      </c>
      <c r="B169" s="12">
        <v>0</v>
      </c>
      <c r="C169" s="12" t="str">
        <f>IF(processed_cleveland[[#This Row],[Sex]]=1,"Male","Female")</f>
        <v>Female</v>
      </c>
      <c r="D169" s="12">
        <v>2</v>
      </c>
      <c r="E169" s="12" t="str" cm="1">
        <f t="array" ref="E169">_xlfn.IFS(processed_cleveland[[#This Row],[CP]]=1, "Typical",processed_cleveland[[#This Row],[CP]]=2,"Atypicle",processed_cleveland[[#This Row],[CP]]=3,"Non-Anginal",processed_cleveland[[#This Row],[CP]]=4,"Asymptomatic")</f>
        <v>Atypicle</v>
      </c>
      <c r="F169" s="12">
        <v>132</v>
      </c>
      <c r="G169" s="12">
        <v>288</v>
      </c>
      <c r="H169" s="12">
        <v>1</v>
      </c>
      <c r="I169" s="12">
        <v>2</v>
      </c>
      <c r="J169" s="12">
        <v>159</v>
      </c>
      <c r="K169" s="12">
        <v>1</v>
      </c>
      <c r="L169" s="12">
        <v>0</v>
      </c>
      <c r="M169" s="12">
        <v>1</v>
      </c>
      <c r="N169" s="12">
        <v>1</v>
      </c>
      <c r="O169" s="12">
        <v>3</v>
      </c>
      <c r="P169" s="12">
        <v>0</v>
      </c>
      <c r="Q169" s="12" t="str">
        <f>IF(AND(processed_cleveland[[#This Row],[TrestBPS]]&gt;140, (processed_cleveland[[#This Row],[Chol]]&gt;200)), "Bad", "Good")</f>
        <v>Good</v>
      </c>
      <c r="R169" s="12"/>
    </row>
    <row r="170" spans="1:18" x14ac:dyDescent="0.25">
      <c r="A170" s="12">
        <v>35</v>
      </c>
      <c r="B170" s="12">
        <v>1</v>
      </c>
      <c r="C170" s="12" t="str">
        <f>IF(processed_cleveland[[#This Row],[Sex]]=1,"Male","Female")</f>
        <v>Male</v>
      </c>
      <c r="D170" s="12">
        <v>4</v>
      </c>
      <c r="E170" s="12" t="str" cm="1">
        <f t="array" ref="E170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70" s="12">
        <v>126</v>
      </c>
      <c r="G170" s="12">
        <v>282</v>
      </c>
      <c r="H170" s="12">
        <v>0</v>
      </c>
      <c r="I170" s="12">
        <v>2</v>
      </c>
      <c r="J170" s="12">
        <v>156</v>
      </c>
      <c r="K170" s="12">
        <v>1</v>
      </c>
      <c r="L170" s="12">
        <v>0</v>
      </c>
      <c r="M170" s="12">
        <v>1</v>
      </c>
      <c r="N170" s="12">
        <v>0</v>
      </c>
      <c r="O170" s="12">
        <v>7</v>
      </c>
      <c r="P170" s="12">
        <v>1</v>
      </c>
      <c r="Q170" s="12" t="str">
        <f>IF(AND(processed_cleveland[[#This Row],[TrestBPS]]&gt;140, (processed_cleveland[[#This Row],[Chol]]&gt;200)), "Bad", "Good")</f>
        <v>Good</v>
      </c>
      <c r="R170" s="12"/>
    </row>
    <row r="171" spans="1:18" x14ac:dyDescent="0.25">
      <c r="A171" s="12">
        <v>45</v>
      </c>
      <c r="B171" s="12">
        <v>0</v>
      </c>
      <c r="C171" s="12" t="str">
        <f>IF(processed_cleveland[[#This Row],[Sex]]=1,"Male","Female")</f>
        <v>Female</v>
      </c>
      <c r="D171" s="12">
        <v>2</v>
      </c>
      <c r="E171" s="12" t="str" cm="1">
        <f t="array" ref="E171">_xlfn.IFS(processed_cleveland[[#This Row],[CP]]=1, "Typical",processed_cleveland[[#This Row],[CP]]=2,"Atypicle",processed_cleveland[[#This Row],[CP]]=3,"Non-Anginal",processed_cleveland[[#This Row],[CP]]=4,"Asymptomatic")</f>
        <v>Atypicle</v>
      </c>
      <c r="F171" s="12">
        <v>112</v>
      </c>
      <c r="G171" s="12">
        <v>160</v>
      </c>
      <c r="H171" s="12">
        <v>0</v>
      </c>
      <c r="I171" s="12">
        <v>0</v>
      </c>
      <c r="J171" s="12">
        <v>138</v>
      </c>
      <c r="K171" s="12">
        <v>0</v>
      </c>
      <c r="L171" s="12">
        <v>0</v>
      </c>
      <c r="M171" s="12">
        <v>2</v>
      </c>
      <c r="N171" s="12">
        <v>0</v>
      </c>
      <c r="O171" s="12">
        <v>3</v>
      </c>
      <c r="P171" s="12">
        <v>0</v>
      </c>
      <c r="Q171" s="12" t="str">
        <f>IF(AND(processed_cleveland[[#This Row],[TrestBPS]]&gt;140, (processed_cleveland[[#This Row],[Chol]]&gt;200)), "Bad", "Good")</f>
        <v>Good</v>
      </c>
      <c r="R171" s="12"/>
    </row>
    <row r="172" spans="1:18" x14ac:dyDescent="0.25">
      <c r="A172" s="12">
        <v>70</v>
      </c>
      <c r="B172" s="12">
        <v>1</v>
      </c>
      <c r="C172" s="12" t="str">
        <f>IF(processed_cleveland[[#This Row],[Sex]]=1,"Male","Female")</f>
        <v>Male</v>
      </c>
      <c r="D172" s="12">
        <v>3</v>
      </c>
      <c r="E172" s="12" t="str" cm="1">
        <f t="array" ref="E172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72" s="12">
        <v>160</v>
      </c>
      <c r="G172" s="12">
        <v>269</v>
      </c>
      <c r="H172" s="12">
        <v>0</v>
      </c>
      <c r="I172" s="12">
        <v>0</v>
      </c>
      <c r="J172" s="12">
        <v>112</v>
      </c>
      <c r="K172" s="12">
        <v>1</v>
      </c>
      <c r="L172" s="12">
        <v>2.9</v>
      </c>
      <c r="M172" s="12">
        <v>2</v>
      </c>
      <c r="N172" s="12">
        <v>1</v>
      </c>
      <c r="O172" s="12">
        <v>7</v>
      </c>
      <c r="P172" s="12">
        <v>3</v>
      </c>
      <c r="Q172" s="12" t="str">
        <f>IF(AND(processed_cleveland[[#This Row],[TrestBPS]]&gt;140, (processed_cleveland[[#This Row],[Chol]]&gt;200)), "Bad", "Good")</f>
        <v>Bad</v>
      </c>
      <c r="R172" s="12"/>
    </row>
    <row r="173" spans="1:18" x14ac:dyDescent="0.25">
      <c r="A173" s="12">
        <v>53</v>
      </c>
      <c r="B173" s="12">
        <v>1</v>
      </c>
      <c r="C173" s="12" t="str">
        <f>IF(processed_cleveland[[#This Row],[Sex]]=1,"Male","Female")</f>
        <v>Male</v>
      </c>
      <c r="D173" s="12">
        <v>4</v>
      </c>
      <c r="E173" s="12" t="str" cm="1">
        <f t="array" ref="E173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73" s="12">
        <v>142</v>
      </c>
      <c r="G173" s="12">
        <v>226</v>
      </c>
      <c r="H173" s="12">
        <v>0</v>
      </c>
      <c r="I173" s="12">
        <v>2</v>
      </c>
      <c r="J173" s="12">
        <v>111</v>
      </c>
      <c r="K173" s="12">
        <v>1</v>
      </c>
      <c r="L173" s="12">
        <v>0</v>
      </c>
      <c r="M173" s="12">
        <v>1</v>
      </c>
      <c r="N173" s="12">
        <v>0</v>
      </c>
      <c r="O173" s="12">
        <v>7</v>
      </c>
      <c r="P173" s="12">
        <v>0</v>
      </c>
      <c r="Q173" s="12" t="str">
        <f>IF(AND(processed_cleveland[[#This Row],[TrestBPS]]&gt;140, (processed_cleveland[[#This Row],[Chol]]&gt;200)), "Bad", "Good")</f>
        <v>Bad</v>
      </c>
      <c r="R173" s="12"/>
    </row>
    <row r="174" spans="1:18" x14ac:dyDescent="0.25">
      <c r="A174" s="12">
        <v>59</v>
      </c>
      <c r="B174" s="12">
        <v>0</v>
      </c>
      <c r="C174" s="12" t="str">
        <f>IF(processed_cleveland[[#This Row],[Sex]]=1,"Male","Female")</f>
        <v>Female</v>
      </c>
      <c r="D174" s="12">
        <v>4</v>
      </c>
      <c r="E174" s="12" t="str" cm="1">
        <f t="array" ref="E174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74" s="12">
        <v>174</v>
      </c>
      <c r="G174" s="12">
        <v>249</v>
      </c>
      <c r="H174" s="12">
        <v>0</v>
      </c>
      <c r="I174" s="12">
        <v>0</v>
      </c>
      <c r="J174" s="12">
        <v>143</v>
      </c>
      <c r="K174" s="12">
        <v>1</v>
      </c>
      <c r="L174" s="12">
        <v>0</v>
      </c>
      <c r="M174" s="12">
        <v>2</v>
      </c>
      <c r="N174" s="12">
        <v>0</v>
      </c>
      <c r="O174" s="12">
        <v>3</v>
      </c>
      <c r="P174" s="12">
        <v>1</v>
      </c>
      <c r="Q174" s="12" t="str">
        <f>IF(AND(processed_cleveland[[#This Row],[TrestBPS]]&gt;140, (processed_cleveland[[#This Row],[Chol]]&gt;200)), "Bad", "Good")</f>
        <v>Bad</v>
      </c>
      <c r="R174" s="12"/>
    </row>
    <row r="175" spans="1:18" x14ac:dyDescent="0.25">
      <c r="A175" s="12">
        <v>62</v>
      </c>
      <c r="B175" s="12">
        <v>0</v>
      </c>
      <c r="C175" s="12" t="str">
        <f>IF(processed_cleveland[[#This Row],[Sex]]=1,"Male","Female")</f>
        <v>Female</v>
      </c>
      <c r="D175" s="12">
        <v>4</v>
      </c>
      <c r="E175" s="12" t="str" cm="1">
        <f t="array" ref="E175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75" s="12">
        <v>140</v>
      </c>
      <c r="G175" s="12">
        <v>394</v>
      </c>
      <c r="H175" s="12">
        <v>0</v>
      </c>
      <c r="I175" s="12">
        <v>2</v>
      </c>
      <c r="J175" s="12">
        <v>157</v>
      </c>
      <c r="K175" s="12">
        <v>0</v>
      </c>
      <c r="L175" s="12">
        <v>1.2</v>
      </c>
      <c r="M175" s="12">
        <v>2</v>
      </c>
      <c r="N175" s="12">
        <v>0</v>
      </c>
      <c r="O175" s="12">
        <v>3</v>
      </c>
      <c r="P175" s="12">
        <v>0</v>
      </c>
      <c r="Q175" s="12" t="str">
        <f>IF(AND(processed_cleveland[[#This Row],[TrestBPS]]&gt;140, (processed_cleveland[[#This Row],[Chol]]&gt;200)), "Bad", "Good")</f>
        <v>Good</v>
      </c>
      <c r="R175" s="12"/>
    </row>
    <row r="176" spans="1:18" x14ac:dyDescent="0.25">
      <c r="A176" s="12">
        <v>64</v>
      </c>
      <c r="B176" s="12">
        <v>1</v>
      </c>
      <c r="C176" s="12" t="str">
        <f>IF(processed_cleveland[[#This Row],[Sex]]=1,"Male","Female")</f>
        <v>Male</v>
      </c>
      <c r="D176" s="12">
        <v>4</v>
      </c>
      <c r="E176" s="12" t="str" cm="1">
        <f t="array" ref="E176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76" s="12">
        <v>145</v>
      </c>
      <c r="G176" s="12">
        <v>212</v>
      </c>
      <c r="H176" s="12">
        <v>0</v>
      </c>
      <c r="I176" s="12">
        <v>2</v>
      </c>
      <c r="J176" s="12">
        <v>132</v>
      </c>
      <c r="K176" s="12">
        <v>0</v>
      </c>
      <c r="L176" s="12">
        <v>2</v>
      </c>
      <c r="M176" s="12">
        <v>2</v>
      </c>
      <c r="N176" s="12">
        <v>2</v>
      </c>
      <c r="O176" s="12">
        <v>6</v>
      </c>
      <c r="P176" s="12">
        <v>4</v>
      </c>
      <c r="Q176" s="12" t="str">
        <f>IF(AND(processed_cleveland[[#This Row],[TrestBPS]]&gt;140, (processed_cleveland[[#This Row],[Chol]]&gt;200)), "Bad", "Good")</f>
        <v>Bad</v>
      </c>
      <c r="R176" s="12"/>
    </row>
    <row r="177" spans="1:18" x14ac:dyDescent="0.25">
      <c r="A177" s="12">
        <v>57</v>
      </c>
      <c r="B177" s="12">
        <v>1</v>
      </c>
      <c r="C177" s="12" t="str">
        <f>IF(processed_cleveland[[#This Row],[Sex]]=1,"Male","Female")</f>
        <v>Male</v>
      </c>
      <c r="D177" s="12">
        <v>4</v>
      </c>
      <c r="E177" s="12" t="str" cm="1">
        <f t="array" ref="E177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77" s="12">
        <v>152</v>
      </c>
      <c r="G177" s="12">
        <v>274</v>
      </c>
      <c r="H177" s="12">
        <v>0</v>
      </c>
      <c r="I177" s="12">
        <v>0</v>
      </c>
      <c r="J177" s="12">
        <v>88</v>
      </c>
      <c r="K177" s="12">
        <v>1</v>
      </c>
      <c r="L177" s="12">
        <v>1.2</v>
      </c>
      <c r="M177" s="12">
        <v>2</v>
      </c>
      <c r="N177" s="12">
        <v>1</v>
      </c>
      <c r="O177" s="12">
        <v>7</v>
      </c>
      <c r="P177" s="12">
        <v>1</v>
      </c>
      <c r="Q177" s="12" t="str">
        <f>IF(AND(processed_cleveland[[#This Row],[TrestBPS]]&gt;140, (processed_cleveland[[#This Row],[Chol]]&gt;200)), "Bad", "Good")</f>
        <v>Bad</v>
      </c>
      <c r="R177" s="12"/>
    </row>
    <row r="178" spans="1:18" x14ac:dyDescent="0.25">
      <c r="A178" s="12">
        <v>52</v>
      </c>
      <c r="B178" s="12">
        <v>1</v>
      </c>
      <c r="C178" s="12" t="str">
        <f>IF(processed_cleveland[[#This Row],[Sex]]=1,"Male","Female")</f>
        <v>Male</v>
      </c>
      <c r="D178" s="12">
        <v>4</v>
      </c>
      <c r="E178" s="12" t="str" cm="1">
        <f t="array" ref="E178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78" s="12">
        <v>108</v>
      </c>
      <c r="G178" s="12">
        <v>233</v>
      </c>
      <c r="H178" s="12">
        <v>1</v>
      </c>
      <c r="I178" s="12">
        <v>0</v>
      </c>
      <c r="J178" s="12">
        <v>147</v>
      </c>
      <c r="K178" s="12">
        <v>0</v>
      </c>
      <c r="L178" s="12">
        <v>0.1</v>
      </c>
      <c r="M178" s="12">
        <v>1</v>
      </c>
      <c r="N178" s="12">
        <v>3</v>
      </c>
      <c r="O178" s="12">
        <v>7</v>
      </c>
      <c r="P178" s="12">
        <v>0</v>
      </c>
      <c r="Q178" s="12" t="str">
        <f>IF(AND(processed_cleveland[[#This Row],[TrestBPS]]&gt;140, (processed_cleveland[[#This Row],[Chol]]&gt;200)), "Bad", "Good")</f>
        <v>Good</v>
      </c>
      <c r="R178" s="12"/>
    </row>
    <row r="179" spans="1:18" x14ac:dyDescent="0.25">
      <c r="A179" s="12">
        <v>56</v>
      </c>
      <c r="B179" s="12">
        <v>1</v>
      </c>
      <c r="C179" s="12" t="str">
        <f>IF(processed_cleveland[[#This Row],[Sex]]=1,"Male","Female")</f>
        <v>Male</v>
      </c>
      <c r="D179" s="12">
        <v>4</v>
      </c>
      <c r="E179" s="12" t="str" cm="1">
        <f t="array" ref="E179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79" s="12">
        <v>132</v>
      </c>
      <c r="G179" s="12">
        <v>184</v>
      </c>
      <c r="H179" s="12">
        <v>0</v>
      </c>
      <c r="I179" s="12">
        <v>2</v>
      </c>
      <c r="J179" s="12">
        <v>105</v>
      </c>
      <c r="K179" s="12">
        <v>1</v>
      </c>
      <c r="L179" s="12">
        <v>2.1</v>
      </c>
      <c r="M179" s="12">
        <v>2</v>
      </c>
      <c r="N179" s="12">
        <v>1</v>
      </c>
      <c r="O179" s="12">
        <v>6</v>
      </c>
      <c r="P179" s="12">
        <v>1</v>
      </c>
      <c r="Q179" s="12" t="str">
        <f>IF(AND(processed_cleveland[[#This Row],[TrestBPS]]&gt;140, (processed_cleveland[[#This Row],[Chol]]&gt;200)), "Bad", "Good")</f>
        <v>Good</v>
      </c>
      <c r="R179" s="12"/>
    </row>
    <row r="180" spans="1:18" x14ac:dyDescent="0.25">
      <c r="A180" s="12">
        <v>43</v>
      </c>
      <c r="B180" s="12">
        <v>1</v>
      </c>
      <c r="C180" s="12" t="str">
        <f>IF(processed_cleveland[[#This Row],[Sex]]=1,"Male","Female")</f>
        <v>Male</v>
      </c>
      <c r="D180" s="12">
        <v>3</v>
      </c>
      <c r="E180" s="12" t="str" cm="1">
        <f t="array" ref="E180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80" s="12">
        <v>130</v>
      </c>
      <c r="G180" s="12">
        <v>315</v>
      </c>
      <c r="H180" s="12">
        <v>0</v>
      </c>
      <c r="I180" s="12">
        <v>0</v>
      </c>
      <c r="J180" s="12">
        <v>162</v>
      </c>
      <c r="K180" s="12">
        <v>0</v>
      </c>
      <c r="L180" s="12">
        <v>1.9</v>
      </c>
      <c r="M180" s="12">
        <v>1</v>
      </c>
      <c r="N180" s="12">
        <v>1</v>
      </c>
      <c r="O180" s="12">
        <v>3</v>
      </c>
      <c r="P180" s="12">
        <v>0</v>
      </c>
      <c r="Q180" s="12" t="str">
        <f>IF(AND(processed_cleveland[[#This Row],[TrestBPS]]&gt;140, (processed_cleveland[[#This Row],[Chol]]&gt;200)), "Bad", "Good")</f>
        <v>Good</v>
      </c>
      <c r="R180" s="12"/>
    </row>
    <row r="181" spans="1:18" x14ac:dyDescent="0.25">
      <c r="A181" s="12">
        <v>53</v>
      </c>
      <c r="B181" s="12">
        <v>1</v>
      </c>
      <c r="C181" s="12" t="str">
        <f>IF(processed_cleveland[[#This Row],[Sex]]=1,"Male","Female")</f>
        <v>Male</v>
      </c>
      <c r="D181" s="12">
        <v>3</v>
      </c>
      <c r="E181" s="12" t="str" cm="1">
        <f t="array" ref="E181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81" s="12">
        <v>130</v>
      </c>
      <c r="G181" s="12">
        <v>246</v>
      </c>
      <c r="H181" s="12">
        <v>1</v>
      </c>
      <c r="I181" s="12">
        <v>2</v>
      </c>
      <c r="J181" s="12">
        <v>173</v>
      </c>
      <c r="K181" s="12">
        <v>0</v>
      </c>
      <c r="L181" s="12">
        <v>0</v>
      </c>
      <c r="M181" s="12">
        <v>1</v>
      </c>
      <c r="N181" s="12">
        <v>3</v>
      </c>
      <c r="O181" s="12">
        <v>3</v>
      </c>
      <c r="P181" s="12">
        <v>0</v>
      </c>
      <c r="Q181" s="12" t="str">
        <f>IF(AND(processed_cleveland[[#This Row],[TrestBPS]]&gt;140, (processed_cleveland[[#This Row],[Chol]]&gt;200)), "Bad", "Good")</f>
        <v>Good</v>
      </c>
      <c r="R181" s="12"/>
    </row>
    <row r="182" spans="1:18" x14ac:dyDescent="0.25">
      <c r="A182" s="12">
        <v>48</v>
      </c>
      <c r="B182" s="12">
        <v>1</v>
      </c>
      <c r="C182" s="12" t="str">
        <f>IF(processed_cleveland[[#This Row],[Sex]]=1,"Male","Female")</f>
        <v>Male</v>
      </c>
      <c r="D182" s="12">
        <v>4</v>
      </c>
      <c r="E182" s="12" t="str" cm="1">
        <f t="array" ref="E182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82" s="12">
        <v>124</v>
      </c>
      <c r="G182" s="12">
        <v>274</v>
      </c>
      <c r="H182" s="12">
        <v>0</v>
      </c>
      <c r="I182" s="12">
        <v>2</v>
      </c>
      <c r="J182" s="12">
        <v>166</v>
      </c>
      <c r="K182" s="12">
        <v>0</v>
      </c>
      <c r="L182" s="12">
        <v>0.5</v>
      </c>
      <c r="M182" s="12">
        <v>2</v>
      </c>
      <c r="N182" s="12">
        <v>0</v>
      </c>
      <c r="O182" s="12">
        <v>7</v>
      </c>
      <c r="P182" s="12">
        <v>3</v>
      </c>
      <c r="Q182" s="12" t="str">
        <f>IF(AND(processed_cleveland[[#This Row],[TrestBPS]]&gt;140, (processed_cleveland[[#This Row],[Chol]]&gt;200)), "Bad", "Good")</f>
        <v>Good</v>
      </c>
      <c r="R182" s="12"/>
    </row>
    <row r="183" spans="1:18" x14ac:dyDescent="0.25">
      <c r="A183" s="12">
        <v>56</v>
      </c>
      <c r="B183" s="12">
        <v>0</v>
      </c>
      <c r="C183" s="12" t="str">
        <f>IF(processed_cleveland[[#This Row],[Sex]]=1,"Male","Female")</f>
        <v>Female</v>
      </c>
      <c r="D183" s="12">
        <v>4</v>
      </c>
      <c r="E183" s="12" t="str" cm="1">
        <f t="array" ref="E183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83" s="12">
        <v>134</v>
      </c>
      <c r="G183" s="12">
        <v>409</v>
      </c>
      <c r="H183" s="12">
        <v>0</v>
      </c>
      <c r="I183" s="12">
        <v>2</v>
      </c>
      <c r="J183" s="12">
        <v>150</v>
      </c>
      <c r="K183" s="12">
        <v>1</v>
      </c>
      <c r="L183" s="12">
        <v>1.9</v>
      </c>
      <c r="M183" s="12">
        <v>2</v>
      </c>
      <c r="N183" s="12">
        <v>2</v>
      </c>
      <c r="O183" s="12">
        <v>7</v>
      </c>
      <c r="P183" s="12">
        <v>2</v>
      </c>
      <c r="Q183" s="12" t="str">
        <f>IF(AND(processed_cleveland[[#This Row],[TrestBPS]]&gt;140, (processed_cleveland[[#This Row],[Chol]]&gt;200)), "Bad", "Good")</f>
        <v>Good</v>
      </c>
      <c r="R183" s="12"/>
    </row>
    <row r="184" spans="1:18" x14ac:dyDescent="0.25">
      <c r="A184" s="12">
        <v>42</v>
      </c>
      <c r="B184" s="12">
        <v>1</v>
      </c>
      <c r="C184" s="12" t="str">
        <f>IF(processed_cleveland[[#This Row],[Sex]]=1,"Male","Female")</f>
        <v>Male</v>
      </c>
      <c r="D184" s="12">
        <v>1</v>
      </c>
      <c r="E184" s="12" t="str" cm="1">
        <f t="array" ref="E184">_xlfn.IFS(processed_cleveland[[#This Row],[CP]]=1, "Typical",processed_cleveland[[#This Row],[CP]]=2,"Atypicle",processed_cleveland[[#This Row],[CP]]=3,"Non-Anginal",processed_cleveland[[#This Row],[CP]]=4,"Asymptomatic")</f>
        <v>Typical</v>
      </c>
      <c r="F184" s="12">
        <v>148</v>
      </c>
      <c r="G184" s="12">
        <v>244</v>
      </c>
      <c r="H184" s="12">
        <v>0</v>
      </c>
      <c r="I184" s="12">
        <v>2</v>
      </c>
      <c r="J184" s="12">
        <v>178</v>
      </c>
      <c r="K184" s="12">
        <v>0</v>
      </c>
      <c r="L184" s="12">
        <v>0.8</v>
      </c>
      <c r="M184" s="12">
        <v>1</v>
      </c>
      <c r="N184" s="12">
        <v>2</v>
      </c>
      <c r="O184" s="12">
        <v>3</v>
      </c>
      <c r="P184" s="12">
        <v>0</v>
      </c>
      <c r="Q184" s="12" t="str">
        <f>IF(AND(processed_cleveland[[#This Row],[TrestBPS]]&gt;140, (processed_cleveland[[#This Row],[Chol]]&gt;200)), "Bad", "Good")</f>
        <v>Bad</v>
      </c>
      <c r="R184" s="12"/>
    </row>
    <row r="185" spans="1:18" x14ac:dyDescent="0.25">
      <c r="A185" s="12">
        <v>59</v>
      </c>
      <c r="B185" s="12">
        <v>1</v>
      </c>
      <c r="C185" s="12" t="str">
        <f>IF(processed_cleveland[[#This Row],[Sex]]=1,"Male","Female")</f>
        <v>Male</v>
      </c>
      <c r="D185" s="12">
        <v>1</v>
      </c>
      <c r="E185" s="12" t="str" cm="1">
        <f t="array" ref="E185">_xlfn.IFS(processed_cleveland[[#This Row],[CP]]=1, "Typical",processed_cleveland[[#This Row],[CP]]=2,"Atypicle",processed_cleveland[[#This Row],[CP]]=3,"Non-Anginal",processed_cleveland[[#This Row],[CP]]=4,"Asymptomatic")</f>
        <v>Typical</v>
      </c>
      <c r="F185" s="12">
        <v>178</v>
      </c>
      <c r="G185" s="12">
        <v>270</v>
      </c>
      <c r="H185" s="12">
        <v>0</v>
      </c>
      <c r="I185" s="12">
        <v>2</v>
      </c>
      <c r="J185" s="12">
        <v>145</v>
      </c>
      <c r="K185" s="12">
        <v>0</v>
      </c>
      <c r="L185" s="12">
        <v>4.2</v>
      </c>
      <c r="M185" s="12">
        <v>3</v>
      </c>
      <c r="N185" s="12">
        <v>0</v>
      </c>
      <c r="O185" s="12">
        <v>7</v>
      </c>
      <c r="P185" s="12">
        <v>0</v>
      </c>
      <c r="Q185" s="12" t="str">
        <f>IF(AND(processed_cleveland[[#This Row],[TrestBPS]]&gt;140, (processed_cleveland[[#This Row],[Chol]]&gt;200)), "Bad", "Good")</f>
        <v>Bad</v>
      </c>
      <c r="R185" s="12"/>
    </row>
    <row r="186" spans="1:18" x14ac:dyDescent="0.25">
      <c r="A186" s="12">
        <v>60</v>
      </c>
      <c r="B186" s="12">
        <v>0</v>
      </c>
      <c r="C186" s="12" t="str">
        <f>IF(processed_cleveland[[#This Row],[Sex]]=1,"Male","Female")</f>
        <v>Female</v>
      </c>
      <c r="D186" s="12">
        <v>4</v>
      </c>
      <c r="E186" s="12" t="str" cm="1">
        <f t="array" ref="E186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86" s="12">
        <v>158</v>
      </c>
      <c r="G186" s="12">
        <v>305</v>
      </c>
      <c r="H186" s="12">
        <v>0</v>
      </c>
      <c r="I186" s="12">
        <v>2</v>
      </c>
      <c r="J186" s="12">
        <v>161</v>
      </c>
      <c r="K186" s="12">
        <v>0</v>
      </c>
      <c r="L186" s="12">
        <v>0</v>
      </c>
      <c r="M186" s="12">
        <v>1</v>
      </c>
      <c r="N186" s="12">
        <v>0</v>
      </c>
      <c r="O186" s="12">
        <v>3</v>
      </c>
      <c r="P186" s="12">
        <v>1</v>
      </c>
      <c r="Q186" s="12" t="str">
        <f>IF(AND(processed_cleveland[[#This Row],[TrestBPS]]&gt;140, (processed_cleveland[[#This Row],[Chol]]&gt;200)), "Bad", "Good")</f>
        <v>Bad</v>
      </c>
      <c r="R186" s="12"/>
    </row>
    <row r="187" spans="1:18" x14ac:dyDescent="0.25">
      <c r="A187" s="12">
        <v>63</v>
      </c>
      <c r="B187" s="12">
        <v>0</v>
      </c>
      <c r="C187" s="12" t="str">
        <f>IF(processed_cleveland[[#This Row],[Sex]]=1,"Male","Female")</f>
        <v>Female</v>
      </c>
      <c r="D187" s="12">
        <v>2</v>
      </c>
      <c r="E187" s="12" t="str" cm="1">
        <f t="array" ref="E187">_xlfn.IFS(processed_cleveland[[#This Row],[CP]]=1, "Typical",processed_cleveland[[#This Row],[CP]]=2,"Atypicle",processed_cleveland[[#This Row],[CP]]=3,"Non-Anginal",processed_cleveland[[#This Row],[CP]]=4,"Asymptomatic")</f>
        <v>Atypicle</v>
      </c>
      <c r="F187" s="12">
        <v>140</v>
      </c>
      <c r="G187" s="12">
        <v>195</v>
      </c>
      <c r="H187" s="12">
        <v>0</v>
      </c>
      <c r="I187" s="12">
        <v>0</v>
      </c>
      <c r="J187" s="12">
        <v>179</v>
      </c>
      <c r="K187" s="12">
        <v>0</v>
      </c>
      <c r="L187" s="12">
        <v>0</v>
      </c>
      <c r="M187" s="12">
        <v>1</v>
      </c>
      <c r="N187" s="12">
        <v>2</v>
      </c>
      <c r="O187" s="12">
        <v>3</v>
      </c>
      <c r="P187" s="12">
        <v>0</v>
      </c>
      <c r="Q187" s="12" t="str">
        <f>IF(AND(processed_cleveland[[#This Row],[TrestBPS]]&gt;140, (processed_cleveland[[#This Row],[Chol]]&gt;200)), "Bad", "Good")</f>
        <v>Good</v>
      </c>
      <c r="R187" s="12"/>
    </row>
    <row r="188" spans="1:18" x14ac:dyDescent="0.25">
      <c r="A188" s="12">
        <v>42</v>
      </c>
      <c r="B188" s="12">
        <v>1</v>
      </c>
      <c r="C188" s="12" t="str">
        <f>IF(processed_cleveland[[#This Row],[Sex]]=1,"Male","Female")</f>
        <v>Male</v>
      </c>
      <c r="D188" s="12">
        <v>3</v>
      </c>
      <c r="E188" s="12" t="str" cm="1">
        <f t="array" ref="E188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88" s="12">
        <v>120</v>
      </c>
      <c r="G188" s="12">
        <v>240</v>
      </c>
      <c r="H188" s="12">
        <v>1</v>
      </c>
      <c r="I188" s="12">
        <v>0</v>
      </c>
      <c r="J188" s="12">
        <v>194</v>
      </c>
      <c r="K188" s="12">
        <v>0</v>
      </c>
      <c r="L188" s="12">
        <v>0.8</v>
      </c>
      <c r="M188" s="12">
        <v>3</v>
      </c>
      <c r="N188" s="12">
        <v>0</v>
      </c>
      <c r="O188" s="12">
        <v>7</v>
      </c>
      <c r="P188" s="12">
        <v>0</v>
      </c>
      <c r="Q188" s="12" t="str">
        <f>IF(AND(processed_cleveland[[#This Row],[TrestBPS]]&gt;140, (processed_cleveland[[#This Row],[Chol]]&gt;200)), "Bad", "Good")</f>
        <v>Good</v>
      </c>
      <c r="R188" s="12"/>
    </row>
    <row r="189" spans="1:18" x14ac:dyDescent="0.25">
      <c r="A189" s="12">
        <v>66</v>
      </c>
      <c r="B189" s="12">
        <v>1</v>
      </c>
      <c r="C189" s="12" t="str">
        <f>IF(processed_cleveland[[#This Row],[Sex]]=1,"Male","Female")</f>
        <v>Male</v>
      </c>
      <c r="D189" s="12">
        <v>2</v>
      </c>
      <c r="E189" s="12" t="str" cm="1">
        <f t="array" ref="E189">_xlfn.IFS(processed_cleveland[[#This Row],[CP]]=1, "Typical",processed_cleveland[[#This Row],[CP]]=2,"Atypicle",processed_cleveland[[#This Row],[CP]]=3,"Non-Anginal",processed_cleveland[[#This Row],[CP]]=4,"Asymptomatic")</f>
        <v>Atypicle</v>
      </c>
      <c r="F189" s="12">
        <v>160</v>
      </c>
      <c r="G189" s="12">
        <v>246</v>
      </c>
      <c r="H189" s="12">
        <v>0</v>
      </c>
      <c r="I189" s="12">
        <v>0</v>
      </c>
      <c r="J189" s="12">
        <v>120</v>
      </c>
      <c r="K189" s="12">
        <v>1</v>
      </c>
      <c r="L189" s="12">
        <v>0</v>
      </c>
      <c r="M189" s="12">
        <v>2</v>
      </c>
      <c r="N189" s="12">
        <v>3</v>
      </c>
      <c r="O189" s="12">
        <v>6</v>
      </c>
      <c r="P189" s="12">
        <v>2</v>
      </c>
      <c r="Q189" s="12" t="str">
        <f>IF(AND(processed_cleveland[[#This Row],[TrestBPS]]&gt;140, (processed_cleveland[[#This Row],[Chol]]&gt;200)), "Bad", "Good")</f>
        <v>Bad</v>
      </c>
      <c r="R189" s="12"/>
    </row>
    <row r="190" spans="1:18" x14ac:dyDescent="0.25">
      <c r="A190" s="12">
        <v>54</v>
      </c>
      <c r="B190" s="12">
        <v>1</v>
      </c>
      <c r="C190" s="12" t="str">
        <f>IF(processed_cleveland[[#This Row],[Sex]]=1,"Male","Female")</f>
        <v>Male</v>
      </c>
      <c r="D190" s="12">
        <v>2</v>
      </c>
      <c r="E190" s="12" t="str" cm="1">
        <f t="array" ref="E190">_xlfn.IFS(processed_cleveland[[#This Row],[CP]]=1, "Typical",processed_cleveland[[#This Row],[CP]]=2,"Atypicle",processed_cleveland[[#This Row],[CP]]=3,"Non-Anginal",processed_cleveland[[#This Row],[CP]]=4,"Asymptomatic")</f>
        <v>Atypicle</v>
      </c>
      <c r="F190" s="12">
        <v>192</v>
      </c>
      <c r="G190" s="12">
        <v>283</v>
      </c>
      <c r="H190" s="12">
        <v>0</v>
      </c>
      <c r="I190" s="12">
        <v>2</v>
      </c>
      <c r="J190" s="12">
        <v>195</v>
      </c>
      <c r="K190" s="12">
        <v>0</v>
      </c>
      <c r="L190" s="12">
        <v>0</v>
      </c>
      <c r="M190" s="12">
        <v>1</v>
      </c>
      <c r="N190" s="12">
        <v>1</v>
      </c>
      <c r="O190" s="12">
        <v>7</v>
      </c>
      <c r="P190" s="12">
        <v>1</v>
      </c>
      <c r="Q190" s="12" t="str">
        <f>IF(AND(processed_cleveland[[#This Row],[TrestBPS]]&gt;140, (processed_cleveland[[#This Row],[Chol]]&gt;200)), "Bad", "Good")</f>
        <v>Bad</v>
      </c>
      <c r="R190" s="12"/>
    </row>
    <row r="191" spans="1:18" x14ac:dyDescent="0.25">
      <c r="A191" s="12">
        <v>69</v>
      </c>
      <c r="B191" s="12">
        <v>1</v>
      </c>
      <c r="C191" s="12" t="str">
        <f>IF(processed_cleveland[[#This Row],[Sex]]=1,"Male","Female")</f>
        <v>Male</v>
      </c>
      <c r="D191" s="12">
        <v>3</v>
      </c>
      <c r="E191" s="12" t="str" cm="1">
        <f t="array" ref="E191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91" s="12">
        <v>140</v>
      </c>
      <c r="G191" s="12">
        <v>254</v>
      </c>
      <c r="H191" s="12">
        <v>0</v>
      </c>
      <c r="I191" s="12">
        <v>2</v>
      </c>
      <c r="J191" s="12">
        <v>146</v>
      </c>
      <c r="K191" s="12">
        <v>0</v>
      </c>
      <c r="L191" s="12">
        <v>2</v>
      </c>
      <c r="M191" s="12">
        <v>2</v>
      </c>
      <c r="N191" s="12">
        <v>3</v>
      </c>
      <c r="O191" s="12">
        <v>7</v>
      </c>
      <c r="P191" s="12">
        <v>2</v>
      </c>
      <c r="Q191" s="12" t="str">
        <f>IF(AND(processed_cleveland[[#This Row],[TrestBPS]]&gt;140, (processed_cleveland[[#This Row],[Chol]]&gt;200)), "Bad", "Good")</f>
        <v>Good</v>
      </c>
      <c r="R191" s="12"/>
    </row>
    <row r="192" spans="1:18" x14ac:dyDescent="0.25">
      <c r="A192" s="12">
        <v>50</v>
      </c>
      <c r="B192" s="12">
        <v>1</v>
      </c>
      <c r="C192" s="12" t="str">
        <f>IF(processed_cleveland[[#This Row],[Sex]]=1,"Male","Female")</f>
        <v>Male</v>
      </c>
      <c r="D192" s="12">
        <v>3</v>
      </c>
      <c r="E192" s="12" t="str" cm="1">
        <f t="array" ref="E192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92" s="12">
        <v>129</v>
      </c>
      <c r="G192" s="12">
        <v>196</v>
      </c>
      <c r="H192" s="12">
        <v>0</v>
      </c>
      <c r="I192" s="12">
        <v>0</v>
      </c>
      <c r="J192" s="12">
        <v>163</v>
      </c>
      <c r="K192" s="12">
        <v>0</v>
      </c>
      <c r="L192" s="12">
        <v>0</v>
      </c>
      <c r="M192" s="12">
        <v>1</v>
      </c>
      <c r="N192" s="12">
        <v>0</v>
      </c>
      <c r="O192" s="12">
        <v>3</v>
      </c>
      <c r="P192" s="12">
        <v>0</v>
      </c>
      <c r="Q192" s="12" t="str">
        <f>IF(AND(processed_cleveland[[#This Row],[TrestBPS]]&gt;140, (processed_cleveland[[#This Row],[Chol]]&gt;200)), "Bad", "Good")</f>
        <v>Good</v>
      </c>
      <c r="R192" s="12"/>
    </row>
    <row r="193" spans="1:18" x14ac:dyDescent="0.25">
      <c r="A193" s="12">
        <v>51</v>
      </c>
      <c r="B193" s="12">
        <v>1</v>
      </c>
      <c r="C193" s="12" t="str">
        <f>IF(processed_cleveland[[#This Row],[Sex]]=1,"Male","Female")</f>
        <v>Male</v>
      </c>
      <c r="D193" s="12">
        <v>4</v>
      </c>
      <c r="E193" s="12" t="str" cm="1">
        <f t="array" ref="E193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93" s="12">
        <v>140</v>
      </c>
      <c r="G193" s="12">
        <v>298</v>
      </c>
      <c r="H193" s="12">
        <v>0</v>
      </c>
      <c r="I193" s="12">
        <v>0</v>
      </c>
      <c r="J193" s="12">
        <v>122</v>
      </c>
      <c r="K193" s="12">
        <v>1</v>
      </c>
      <c r="L193" s="12">
        <v>4.2</v>
      </c>
      <c r="M193" s="12">
        <v>2</v>
      </c>
      <c r="N193" s="12">
        <v>3</v>
      </c>
      <c r="O193" s="12">
        <v>7</v>
      </c>
      <c r="P193" s="12">
        <v>3</v>
      </c>
      <c r="Q193" s="12" t="str">
        <f>IF(AND(processed_cleveland[[#This Row],[TrestBPS]]&gt;140, (processed_cleveland[[#This Row],[Chol]]&gt;200)), "Bad", "Good")</f>
        <v>Good</v>
      </c>
      <c r="R193" s="12"/>
    </row>
    <row r="194" spans="1:18" x14ac:dyDescent="0.25">
      <c r="A194" s="12">
        <v>43</v>
      </c>
      <c r="B194" s="12">
        <v>1</v>
      </c>
      <c r="C194" s="12" t="str">
        <f>IF(processed_cleveland[[#This Row],[Sex]]=1,"Male","Female")</f>
        <v>Male</v>
      </c>
      <c r="D194" s="12">
        <v>4</v>
      </c>
      <c r="E194" s="12" t="str" cm="1">
        <f t="array" ref="E194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94" s="12">
        <v>132</v>
      </c>
      <c r="G194" s="12">
        <v>247</v>
      </c>
      <c r="H194" s="12">
        <v>1</v>
      </c>
      <c r="I194" s="12">
        <v>2</v>
      </c>
      <c r="J194" s="12">
        <v>143</v>
      </c>
      <c r="K194" s="12">
        <v>1</v>
      </c>
      <c r="L194" s="12">
        <v>0.1</v>
      </c>
      <c r="M194" s="12">
        <v>2</v>
      </c>
      <c r="N194" s="12"/>
      <c r="O194" s="12">
        <v>7</v>
      </c>
      <c r="P194" s="12">
        <v>1</v>
      </c>
      <c r="Q194" s="12" t="str">
        <f>IF(AND(processed_cleveland[[#This Row],[TrestBPS]]&gt;140, (processed_cleveland[[#This Row],[Chol]]&gt;200)), "Bad", "Good")</f>
        <v>Good</v>
      </c>
      <c r="R194" s="12"/>
    </row>
    <row r="195" spans="1:18" x14ac:dyDescent="0.25">
      <c r="A195" s="12">
        <v>62</v>
      </c>
      <c r="B195" s="12">
        <v>0</v>
      </c>
      <c r="C195" s="12" t="str">
        <f>IF(processed_cleveland[[#This Row],[Sex]]=1,"Male","Female")</f>
        <v>Female</v>
      </c>
      <c r="D195" s="12">
        <v>4</v>
      </c>
      <c r="E195" s="12" t="str" cm="1">
        <f t="array" ref="E195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95" s="12">
        <v>138</v>
      </c>
      <c r="G195" s="12">
        <v>294</v>
      </c>
      <c r="H195" s="12">
        <v>1</v>
      </c>
      <c r="I195" s="12">
        <v>0</v>
      </c>
      <c r="J195" s="12">
        <v>106</v>
      </c>
      <c r="K195" s="12">
        <v>0</v>
      </c>
      <c r="L195" s="12">
        <v>1.9</v>
      </c>
      <c r="M195" s="12">
        <v>2</v>
      </c>
      <c r="N195" s="12">
        <v>3</v>
      </c>
      <c r="O195" s="12">
        <v>3</v>
      </c>
      <c r="P195" s="12">
        <v>2</v>
      </c>
      <c r="Q195" s="12" t="str">
        <f>IF(AND(processed_cleveland[[#This Row],[TrestBPS]]&gt;140, (processed_cleveland[[#This Row],[Chol]]&gt;200)), "Bad", "Good")</f>
        <v>Good</v>
      </c>
      <c r="R195" s="12"/>
    </row>
    <row r="196" spans="1:18" x14ac:dyDescent="0.25">
      <c r="A196" s="12">
        <v>68</v>
      </c>
      <c r="B196" s="12">
        <v>0</v>
      </c>
      <c r="C196" s="12" t="str">
        <f>IF(processed_cleveland[[#This Row],[Sex]]=1,"Male","Female")</f>
        <v>Female</v>
      </c>
      <c r="D196" s="12">
        <v>3</v>
      </c>
      <c r="E196" s="12" t="str" cm="1">
        <f t="array" ref="E196">_xlfn.IFS(processed_cleveland[[#This Row],[CP]]=1, "Typical",processed_cleveland[[#This Row],[CP]]=2,"Atypicle",processed_cleveland[[#This Row],[CP]]=3,"Non-Anginal",processed_cleveland[[#This Row],[CP]]=4,"Asymptomatic")</f>
        <v>Non-Anginal</v>
      </c>
      <c r="F196" s="12">
        <v>120</v>
      </c>
      <c r="G196" s="12">
        <v>211</v>
      </c>
      <c r="H196" s="12">
        <v>0</v>
      </c>
      <c r="I196" s="12">
        <v>2</v>
      </c>
      <c r="J196" s="12">
        <v>115</v>
      </c>
      <c r="K196" s="12">
        <v>0</v>
      </c>
      <c r="L196" s="12">
        <v>1.5</v>
      </c>
      <c r="M196" s="12">
        <v>2</v>
      </c>
      <c r="N196" s="12">
        <v>0</v>
      </c>
      <c r="O196" s="12">
        <v>3</v>
      </c>
      <c r="P196" s="12">
        <v>0</v>
      </c>
      <c r="Q196" s="12" t="str">
        <f>IF(AND(processed_cleveland[[#This Row],[TrestBPS]]&gt;140, (processed_cleveland[[#This Row],[Chol]]&gt;200)), "Bad", "Good")</f>
        <v>Good</v>
      </c>
      <c r="R196" s="12"/>
    </row>
    <row r="197" spans="1:18" x14ac:dyDescent="0.25">
      <c r="A197" s="12">
        <v>67</v>
      </c>
      <c r="B197" s="12">
        <v>1</v>
      </c>
      <c r="C197" s="12" t="str">
        <f>IF(processed_cleveland[[#This Row],[Sex]]=1,"Male","Female")</f>
        <v>Male</v>
      </c>
      <c r="D197" s="12">
        <v>4</v>
      </c>
      <c r="E197" s="12" t="str" cm="1">
        <f t="array" ref="E197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97" s="12">
        <v>100</v>
      </c>
      <c r="G197" s="12">
        <v>299</v>
      </c>
      <c r="H197" s="12">
        <v>0</v>
      </c>
      <c r="I197" s="12">
        <v>2</v>
      </c>
      <c r="J197" s="12">
        <v>125</v>
      </c>
      <c r="K197" s="12">
        <v>1</v>
      </c>
      <c r="L197" s="12">
        <v>0.9</v>
      </c>
      <c r="M197" s="12">
        <v>2</v>
      </c>
      <c r="N197" s="12">
        <v>2</v>
      </c>
      <c r="O197" s="12">
        <v>3</v>
      </c>
      <c r="P197" s="12">
        <v>3</v>
      </c>
      <c r="Q197" s="12" t="str">
        <f>IF(AND(processed_cleveland[[#This Row],[TrestBPS]]&gt;140, (processed_cleveland[[#This Row],[Chol]]&gt;200)), "Bad", "Good")</f>
        <v>Good</v>
      </c>
      <c r="R197" s="12"/>
    </row>
    <row r="198" spans="1:18" x14ac:dyDescent="0.25">
      <c r="A198" s="12">
        <v>69</v>
      </c>
      <c r="B198" s="12">
        <v>1</v>
      </c>
      <c r="C198" s="12" t="str">
        <f>IF(processed_cleveland[[#This Row],[Sex]]=1,"Male","Female")</f>
        <v>Male</v>
      </c>
      <c r="D198" s="12">
        <v>1</v>
      </c>
      <c r="E198" s="12" t="str" cm="1">
        <f t="array" ref="E198">_xlfn.IFS(processed_cleveland[[#This Row],[CP]]=1, "Typical",processed_cleveland[[#This Row],[CP]]=2,"Atypicle",processed_cleveland[[#This Row],[CP]]=3,"Non-Anginal",processed_cleveland[[#This Row],[CP]]=4,"Asymptomatic")</f>
        <v>Typical</v>
      </c>
      <c r="F198" s="12">
        <v>160</v>
      </c>
      <c r="G198" s="12">
        <v>234</v>
      </c>
      <c r="H198" s="12">
        <v>1</v>
      </c>
      <c r="I198" s="12">
        <v>2</v>
      </c>
      <c r="J198" s="12">
        <v>131</v>
      </c>
      <c r="K198" s="12">
        <v>0</v>
      </c>
      <c r="L198" s="12">
        <v>0.1</v>
      </c>
      <c r="M198" s="12">
        <v>2</v>
      </c>
      <c r="N198" s="12">
        <v>1</v>
      </c>
      <c r="O198" s="12">
        <v>3</v>
      </c>
      <c r="P198" s="12">
        <v>0</v>
      </c>
      <c r="Q198" s="12" t="str">
        <f>IF(AND(processed_cleveland[[#This Row],[TrestBPS]]&gt;140, (processed_cleveland[[#This Row],[Chol]]&gt;200)), "Bad", "Good")</f>
        <v>Bad</v>
      </c>
      <c r="R198" s="12"/>
    </row>
    <row r="199" spans="1:18" x14ac:dyDescent="0.25">
      <c r="A199" s="12">
        <v>45</v>
      </c>
      <c r="B199" s="12">
        <v>0</v>
      </c>
      <c r="C199" s="12" t="str">
        <f>IF(processed_cleveland[[#This Row],[Sex]]=1,"Male","Female")</f>
        <v>Female</v>
      </c>
      <c r="D199" s="12">
        <v>4</v>
      </c>
      <c r="E199" s="12" t="str" cm="1">
        <f t="array" ref="E199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199" s="12">
        <v>138</v>
      </c>
      <c r="G199" s="12">
        <v>236</v>
      </c>
      <c r="H199" s="12">
        <v>0</v>
      </c>
      <c r="I199" s="12">
        <v>2</v>
      </c>
      <c r="J199" s="12">
        <v>152</v>
      </c>
      <c r="K199" s="12">
        <v>1</v>
      </c>
      <c r="L199" s="12">
        <v>0.2</v>
      </c>
      <c r="M199" s="12">
        <v>2</v>
      </c>
      <c r="N199" s="12">
        <v>0</v>
      </c>
      <c r="O199" s="12">
        <v>3</v>
      </c>
      <c r="P199" s="12">
        <v>0</v>
      </c>
      <c r="Q199" s="12" t="str">
        <f>IF(AND(processed_cleveland[[#This Row],[TrestBPS]]&gt;140, (processed_cleveland[[#This Row],[Chol]]&gt;200)), "Bad", "Good")</f>
        <v>Good</v>
      </c>
      <c r="R199" s="12"/>
    </row>
    <row r="200" spans="1:18" x14ac:dyDescent="0.25">
      <c r="A200" s="12">
        <v>50</v>
      </c>
      <c r="B200" s="12">
        <v>0</v>
      </c>
      <c r="C200" s="12" t="str">
        <f>IF(processed_cleveland[[#This Row],[Sex]]=1,"Male","Female")</f>
        <v>Female</v>
      </c>
      <c r="D200" s="12">
        <v>2</v>
      </c>
      <c r="E200" s="12" t="str" cm="1">
        <f t="array" ref="E200">_xlfn.IFS(processed_cleveland[[#This Row],[CP]]=1, "Typical",processed_cleveland[[#This Row],[CP]]=2,"Atypicle",processed_cleveland[[#This Row],[CP]]=3,"Non-Anginal",processed_cleveland[[#This Row],[CP]]=4,"Asymptomatic")</f>
        <v>Atypicle</v>
      </c>
      <c r="F200" s="12">
        <v>120</v>
      </c>
      <c r="G200" s="12">
        <v>244</v>
      </c>
      <c r="H200" s="12">
        <v>0</v>
      </c>
      <c r="I200" s="12">
        <v>0</v>
      </c>
      <c r="J200" s="12">
        <v>162</v>
      </c>
      <c r="K200" s="12">
        <v>0</v>
      </c>
      <c r="L200" s="12">
        <v>1.1000000000000001</v>
      </c>
      <c r="M200" s="12">
        <v>1</v>
      </c>
      <c r="N200" s="12">
        <v>0</v>
      </c>
      <c r="O200" s="12">
        <v>3</v>
      </c>
      <c r="P200" s="12">
        <v>0</v>
      </c>
      <c r="Q200" s="12" t="str">
        <f>IF(AND(processed_cleveland[[#This Row],[TrestBPS]]&gt;140, (processed_cleveland[[#This Row],[Chol]]&gt;200)), "Bad", "Good")</f>
        <v>Good</v>
      </c>
      <c r="R200" s="12"/>
    </row>
    <row r="201" spans="1:18" x14ac:dyDescent="0.25">
      <c r="A201" s="12">
        <v>59</v>
      </c>
      <c r="B201" s="12">
        <v>1</v>
      </c>
      <c r="C201" s="12" t="str">
        <f>IF(processed_cleveland[[#This Row],[Sex]]=1,"Male","Female")</f>
        <v>Male</v>
      </c>
      <c r="D201" s="12">
        <v>1</v>
      </c>
      <c r="E201" s="12" t="str" cm="1">
        <f t="array" ref="E201">_xlfn.IFS(processed_cleveland[[#This Row],[CP]]=1, "Typical",processed_cleveland[[#This Row],[CP]]=2,"Atypicle",processed_cleveland[[#This Row],[CP]]=3,"Non-Anginal",processed_cleveland[[#This Row],[CP]]=4,"Asymptomatic")</f>
        <v>Typical</v>
      </c>
      <c r="F201" s="12">
        <v>160</v>
      </c>
      <c r="G201" s="12">
        <v>273</v>
      </c>
      <c r="H201" s="12">
        <v>0</v>
      </c>
      <c r="I201" s="12">
        <v>2</v>
      </c>
      <c r="J201" s="12">
        <v>125</v>
      </c>
      <c r="K201" s="12">
        <v>0</v>
      </c>
      <c r="L201" s="12">
        <v>0</v>
      </c>
      <c r="M201" s="12">
        <v>1</v>
      </c>
      <c r="N201" s="12">
        <v>0</v>
      </c>
      <c r="O201" s="12">
        <v>3</v>
      </c>
      <c r="P201" s="12">
        <v>1</v>
      </c>
      <c r="Q201" s="12" t="str">
        <f>IF(AND(processed_cleveland[[#This Row],[TrestBPS]]&gt;140, (processed_cleveland[[#This Row],[Chol]]&gt;200)), "Bad", "Good")</f>
        <v>Bad</v>
      </c>
      <c r="R201" s="12"/>
    </row>
    <row r="202" spans="1:18" x14ac:dyDescent="0.25">
      <c r="A202" s="12">
        <v>50</v>
      </c>
      <c r="B202" s="12">
        <v>0</v>
      </c>
      <c r="C202" s="12" t="str">
        <f>IF(processed_cleveland[[#This Row],[Sex]]=1,"Male","Female")</f>
        <v>Female</v>
      </c>
      <c r="D202" s="12">
        <v>4</v>
      </c>
      <c r="E202" s="12" t="str" cm="1">
        <f t="array" ref="E202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02" s="12">
        <v>110</v>
      </c>
      <c r="G202" s="12">
        <v>254</v>
      </c>
      <c r="H202" s="12">
        <v>0</v>
      </c>
      <c r="I202" s="12">
        <v>2</v>
      </c>
      <c r="J202" s="12">
        <v>159</v>
      </c>
      <c r="K202" s="12">
        <v>0</v>
      </c>
      <c r="L202" s="12">
        <v>0</v>
      </c>
      <c r="M202" s="12">
        <v>1</v>
      </c>
      <c r="N202" s="12">
        <v>0</v>
      </c>
      <c r="O202" s="12">
        <v>3</v>
      </c>
      <c r="P202" s="12">
        <v>0</v>
      </c>
      <c r="Q202" s="12" t="str">
        <f>IF(AND(processed_cleveland[[#This Row],[TrestBPS]]&gt;140, (processed_cleveland[[#This Row],[Chol]]&gt;200)), "Bad", "Good")</f>
        <v>Good</v>
      </c>
      <c r="R202" s="12"/>
    </row>
    <row r="203" spans="1:18" x14ac:dyDescent="0.25">
      <c r="A203" s="12">
        <v>64</v>
      </c>
      <c r="B203" s="12">
        <v>0</v>
      </c>
      <c r="C203" s="12" t="str">
        <f>IF(processed_cleveland[[#This Row],[Sex]]=1,"Male","Female")</f>
        <v>Female</v>
      </c>
      <c r="D203" s="12">
        <v>4</v>
      </c>
      <c r="E203" s="12" t="str" cm="1">
        <f t="array" ref="E203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03" s="12">
        <v>180</v>
      </c>
      <c r="G203" s="12">
        <v>325</v>
      </c>
      <c r="H203" s="12">
        <v>0</v>
      </c>
      <c r="I203" s="12">
        <v>0</v>
      </c>
      <c r="J203" s="12">
        <v>154</v>
      </c>
      <c r="K203" s="12">
        <v>1</v>
      </c>
      <c r="L203" s="12">
        <v>0</v>
      </c>
      <c r="M203" s="12">
        <v>1</v>
      </c>
      <c r="N203" s="12">
        <v>0</v>
      </c>
      <c r="O203" s="12">
        <v>3</v>
      </c>
      <c r="P203" s="12">
        <v>0</v>
      </c>
      <c r="Q203" s="12" t="str">
        <f>IF(AND(processed_cleveland[[#This Row],[TrestBPS]]&gt;140, (processed_cleveland[[#This Row],[Chol]]&gt;200)), "Bad", "Good")</f>
        <v>Bad</v>
      </c>
      <c r="R203" s="12"/>
    </row>
    <row r="204" spans="1:18" x14ac:dyDescent="0.25">
      <c r="A204" s="12">
        <v>57</v>
      </c>
      <c r="B204" s="12">
        <v>1</v>
      </c>
      <c r="C204" s="12" t="str">
        <f>IF(processed_cleveland[[#This Row],[Sex]]=1,"Male","Female")</f>
        <v>Male</v>
      </c>
      <c r="D204" s="12">
        <v>3</v>
      </c>
      <c r="E204" s="12" t="str" cm="1">
        <f t="array" ref="E204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04" s="12">
        <v>150</v>
      </c>
      <c r="G204" s="12">
        <v>126</v>
      </c>
      <c r="H204" s="12">
        <v>1</v>
      </c>
      <c r="I204" s="12">
        <v>0</v>
      </c>
      <c r="J204" s="12">
        <v>173</v>
      </c>
      <c r="K204" s="12">
        <v>0</v>
      </c>
      <c r="L204" s="12">
        <v>0.2</v>
      </c>
      <c r="M204" s="12">
        <v>1</v>
      </c>
      <c r="N204" s="12">
        <v>1</v>
      </c>
      <c r="O204" s="12">
        <v>7</v>
      </c>
      <c r="P204" s="12">
        <v>0</v>
      </c>
      <c r="Q204" s="12" t="str">
        <f>IF(AND(processed_cleveland[[#This Row],[TrestBPS]]&gt;140, (processed_cleveland[[#This Row],[Chol]]&gt;200)), "Bad", "Good")</f>
        <v>Good</v>
      </c>
      <c r="R204" s="12"/>
    </row>
    <row r="205" spans="1:18" x14ac:dyDescent="0.25">
      <c r="A205" s="12">
        <v>64</v>
      </c>
      <c r="B205" s="12">
        <v>0</v>
      </c>
      <c r="C205" s="12" t="str">
        <f>IF(processed_cleveland[[#This Row],[Sex]]=1,"Male","Female")</f>
        <v>Female</v>
      </c>
      <c r="D205" s="12">
        <v>3</v>
      </c>
      <c r="E205" s="12" t="str" cm="1">
        <f t="array" ref="E205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05" s="12">
        <v>140</v>
      </c>
      <c r="G205" s="12">
        <v>313</v>
      </c>
      <c r="H205" s="12">
        <v>0</v>
      </c>
      <c r="I205" s="12">
        <v>0</v>
      </c>
      <c r="J205" s="12">
        <v>133</v>
      </c>
      <c r="K205" s="12">
        <v>0</v>
      </c>
      <c r="L205" s="12">
        <v>0.2</v>
      </c>
      <c r="M205" s="12">
        <v>1</v>
      </c>
      <c r="N205" s="12">
        <v>0</v>
      </c>
      <c r="O205" s="12">
        <v>7</v>
      </c>
      <c r="P205" s="12">
        <v>0</v>
      </c>
      <c r="Q205" s="12" t="str">
        <f>IF(AND(processed_cleveland[[#This Row],[TrestBPS]]&gt;140, (processed_cleveland[[#This Row],[Chol]]&gt;200)), "Bad", "Good")</f>
        <v>Good</v>
      </c>
      <c r="R205" s="12"/>
    </row>
    <row r="206" spans="1:18" x14ac:dyDescent="0.25">
      <c r="A206" s="12">
        <v>43</v>
      </c>
      <c r="B206" s="12">
        <v>1</v>
      </c>
      <c r="C206" s="12" t="str">
        <f>IF(processed_cleveland[[#This Row],[Sex]]=1,"Male","Female")</f>
        <v>Male</v>
      </c>
      <c r="D206" s="12">
        <v>4</v>
      </c>
      <c r="E206" s="12" t="str" cm="1">
        <f t="array" ref="E206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06" s="12">
        <v>110</v>
      </c>
      <c r="G206" s="12">
        <v>211</v>
      </c>
      <c r="H206" s="12">
        <v>0</v>
      </c>
      <c r="I206" s="12">
        <v>0</v>
      </c>
      <c r="J206" s="12">
        <v>161</v>
      </c>
      <c r="K206" s="12">
        <v>0</v>
      </c>
      <c r="L206" s="12">
        <v>0</v>
      </c>
      <c r="M206" s="12">
        <v>1</v>
      </c>
      <c r="N206" s="12">
        <v>0</v>
      </c>
      <c r="O206" s="12">
        <v>7</v>
      </c>
      <c r="P206" s="12">
        <v>0</v>
      </c>
      <c r="Q206" s="12" t="str">
        <f>IF(AND(processed_cleveland[[#This Row],[TrestBPS]]&gt;140, (processed_cleveland[[#This Row],[Chol]]&gt;200)), "Bad", "Good")</f>
        <v>Good</v>
      </c>
      <c r="R206" s="12"/>
    </row>
    <row r="207" spans="1:18" x14ac:dyDescent="0.25">
      <c r="A207" s="12">
        <v>45</v>
      </c>
      <c r="B207" s="12">
        <v>1</v>
      </c>
      <c r="C207" s="12" t="str">
        <f>IF(processed_cleveland[[#This Row],[Sex]]=1,"Male","Female")</f>
        <v>Male</v>
      </c>
      <c r="D207" s="12">
        <v>4</v>
      </c>
      <c r="E207" s="12" t="str" cm="1">
        <f t="array" ref="E207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07" s="12">
        <v>142</v>
      </c>
      <c r="G207" s="12">
        <v>309</v>
      </c>
      <c r="H207" s="12">
        <v>0</v>
      </c>
      <c r="I207" s="12">
        <v>2</v>
      </c>
      <c r="J207" s="12">
        <v>147</v>
      </c>
      <c r="K207" s="12">
        <v>1</v>
      </c>
      <c r="L207" s="12">
        <v>0</v>
      </c>
      <c r="M207" s="12">
        <v>2</v>
      </c>
      <c r="N207" s="12">
        <v>3</v>
      </c>
      <c r="O207" s="12">
        <v>7</v>
      </c>
      <c r="P207" s="12">
        <v>3</v>
      </c>
      <c r="Q207" s="12" t="str">
        <f>IF(AND(processed_cleveland[[#This Row],[TrestBPS]]&gt;140, (processed_cleveland[[#This Row],[Chol]]&gt;200)), "Bad", "Good")</f>
        <v>Bad</v>
      </c>
      <c r="R207" s="12"/>
    </row>
    <row r="208" spans="1:18" x14ac:dyDescent="0.25">
      <c r="A208" s="12">
        <v>58</v>
      </c>
      <c r="B208" s="12">
        <v>1</v>
      </c>
      <c r="C208" s="12" t="str">
        <f>IF(processed_cleveland[[#This Row],[Sex]]=1,"Male","Female")</f>
        <v>Male</v>
      </c>
      <c r="D208" s="12">
        <v>4</v>
      </c>
      <c r="E208" s="12" t="str" cm="1">
        <f t="array" ref="E208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08" s="12">
        <v>128</v>
      </c>
      <c r="G208" s="12">
        <v>259</v>
      </c>
      <c r="H208" s="12">
        <v>0</v>
      </c>
      <c r="I208" s="12">
        <v>2</v>
      </c>
      <c r="J208" s="12">
        <v>130</v>
      </c>
      <c r="K208" s="12">
        <v>1</v>
      </c>
      <c r="L208" s="12">
        <v>3</v>
      </c>
      <c r="M208" s="12">
        <v>2</v>
      </c>
      <c r="N208" s="12">
        <v>2</v>
      </c>
      <c r="O208" s="12">
        <v>7</v>
      </c>
      <c r="P208" s="12">
        <v>3</v>
      </c>
      <c r="Q208" s="12" t="str">
        <f>IF(AND(processed_cleveland[[#This Row],[TrestBPS]]&gt;140, (processed_cleveland[[#This Row],[Chol]]&gt;200)), "Bad", "Good")</f>
        <v>Good</v>
      </c>
      <c r="R208" s="12"/>
    </row>
    <row r="209" spans="1:18" x14ac:dyDescent="0.25">
      <c r="A209" s="12">
        <v>50</v>
      </c>
      <c r="B209" s="12">
        <v>1</v>
      </c>
      <c r="C209" s="12" t="str">
        <f>IF(processed_cleveland[[#This Row],[Sex]]=1,"Male","Female")</f>
        <v>Male</v>
      </c>
      <c r="D209" s="12">
        <v>4</v>
      </c>
      <c r="E209" s="12" t="str" cm="1">
        <f t="array" ref="E209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09" s="12">
        <v>144</v>
      </c>
      <c r="G209" s="12">
        <v>200</v>
      </c>
      <c r="H209" s="12">
        <v>0</v>
      </c>
      <c r="I209" s="12">
        <v>2</v>
      </c>
      <c r="J209" s="12">
        <v>126</v>
      </c>
      <c r="K209" s="12">
        <v>1</v>
      </c>
      <c r="L209" s="12">
        <v>0.9</v>
      </c>
      <c r="M209" s="12">
        <v>2</v>
      </c>
      <c r="N209" s="12">
        <v>0</v>
      </c>
      <c r="O209" s="12">
        <v>7</v>
      </c>
      <c r="P209" s="12">
        <v>3</v>
      </c>
      <c r="Q209" s="12" t="str">
        <f>IF(AND(processed_cleveland[[#This Row],[TrestBPS]]&gt;140, (processed_cleveland[[#This Row],[Chol]]&gt;200)), "Bad", "Good")</f>
        <v>Good</v>
      </c>
      <c r="R209" s="12"/>
    </row>
    <row r="210" spans="1:18" x14ac:dyDescent="0.25">
      <c r="A210" s="12">
        <v>55</v>
      </c>
      <c r="B210" s="12">
        <v>1</v>
      </c>
      <c r="C210" s="12" t="str">
        <f>IF(processed_cleveland[[#This Row],[Sex]]=1,"Male","Female")</f>
        <v>Male</v>
      </c>
      <c r="D210" s="12">
        <v>2</v>
      </c>
      <c r="E210" s="12" t="str" cm="1">
        <f t="array" ref="E210">_xlfn.IFS(processed_cleveland[[#This Row],[CP]]=1, "Typical",processed_cleveland[[#This Row],[CP]]=2,"Atypicle",processed_cleveland[[#This Row],[CP]]=3,"Non-Anginal",processed_cleveland[[#This Row],[CP]]=4,"Asymptomatic")</f>
        <v>Atypicle</v>
      </c>
      <c r="F210" s="12">
        <v>130</v>
      </c>
      <c r="G210" s="12">
        <v>262</v>
      </c>
      <c r="H210" s="12">
        <v>0</v>
      </c>
      <c r="I210" s="12">
        <v>0</v>
      </c>
      <c r="J210" s="12">
        <v>155</v>
      </c>
      <c r="K210" s="12">
        <v>0</v>
      </c>
      <c r="L210" s="12">
        <v>0</v>
      </c>
      <c r="M210" s="12">
        <v>1</v>
      </c>
      <c r="N210" s="12">
        <v>0</v>
      </c>
      <c r="O210" s="12">
        <v>3</v>
      </c>
      <c r="P210" s="12">
        <v>0</v>
      </c>
      <c r="Q210" s="12" t="str">
        <f>IF(AND(processed_cleveland[[#This Row],[TrestBPS]]&gt;140, (processed_cleveland[[#This Row],[Chol]]&gt;200)), "Bad", "Good")</f>
        <v>Good</v>
      </c>
      <c r="R210" s="12"/>
    </row>
    <row r="211" spans="1:18" x14ac:dyDescent="0.25">
      <c r="A211" s="12">
        <v>62</v>
      </c>
      <c r="B211" s="12">
        <v>0</v>
      </c>
      <c r="C211" s="12" t="str">
        <f>IF(processed_cleveland[[#This Row],[Sex]]=1,"Male","Female")</f>
        <v>Female</v>
      </c>
      <c r="D211" s="12">
        <v>4</v>
      </c>
      <c r="E211" s="12" t="str" cm="1">
        <f t="array" ref="E211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11" s="12">
        <v>150</v>
      </c>
      <c r="G211" s="12">
        <v>244</v>
      </c>
      <c r="H211" s="12">
        <v>0</v>
      </c>
      <c r="I211" s="12">
        <v>0</v>
      </c>
      <c r="J211" s="12">
        <v>154</v>
      </c>
      <c r="K211" s="12">
        <v>1</v>
      </c>
      <c r="L211" s="12">
        <v>1.4</v>
      </c>
      <c r="M211" s="12">
        <v>2</v>
      </c>
      <c r="N211" s="12">
        <v>0</v>
      </c>
      <c r="O211" s="12">
        <v>3</v>
      </c>
      <c r="P211" s="12">
        <v>1</v>
      </c>
      <c r="Q211" s="12" t="str">
        <f>IF(AND(processed_cleveland[[#This Row],[TrestBPS]]&gt;140, (processed_cleveland[[#This Row],[Chol]]&gt;200)), "Bad", "Good")</f>
        <v>Bad</v>
      </c>
      <c r="R211" s="12"/>
    </row>
    <row r="212" spans="1:18" x14ac:dyDescent="0.25">
      <c r="A212" s="12">
        <v>37</v>
      </c>
      <c r="B212" s="12">
        <v>0</v>
      </c>
      <c r="C212" s="12" t="str">
        <f>IF(processed_cleveland[[#This Row],[Sex]]=1,"Male","Female")</f>
        <v>Female</v>
      </c>
      <c r="D212" s="12">
        <v>3</v>
      </c>
      <c r="E212" s="12" t="str" cm="1">
        <f t="array" ref="E212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12" s="12">
        <v>120</v>
      </c>
      <c r="G212" s="12">
        <v>215</v>
      </c>
      <c r="H212" s="12">
        <v>0</v>
      </c>
      <c r="I212" s="12">
        <v>0</v>
      </c>
      <c r="J212" s="12">
        <v>170</v>
      </c>
      <c r="K212" s="12">
        <v>0</v>
      </c>
      <c r="L212" s="12">
        <v>0</v>
      </c>
      <c r="M212" s="12">
        <v>1</v>
      </c>
      <c r="N212" s="12">
        <v>0</v>
      </c>
      <c r="O212" s="12">
        <v>3</v>
      </c>
      <c r="P212" s="12">
        <v>0</v>
      </c>
      <c r="Q212" s="12" t="str">
        <f>IF(AND(processed_cleveland[[#This Row],[TrestBPS]]&gt;140, (processed_cleveland[[#This Row],[Chol]]&gt;200)), "Bad", "Good")</f>
        <v>Good</v>
      </c>
      <c r="R212" s="12"/>
    </row>
    <row r="213" spans="1:18" x14ac:dyDescent="0.25">
      <c r="A213" s="12">
        <v>38</v>
      </c>
      <c r="B213" s="12">
        <v>1</v>
      </c>
      <c r="C213" s="12" t="str">
        <f>IF(processed_cleveland[[#This Row],[Sex]]=1,"Male","Female")</f>
        <v>Male</v>
      </c>
      <c r="D213" s="12">
        <v>1</v>
      </c>
      <c r="E213" s="12" t="str" cm="1">
        <f t="array" ref="E213">_xlfn.IFS(processed_cleveland[[#This Row],[CP]]=1, "Typical",processed_cleveland[[#This Row],[CP]]=2,"Atypicle",processed_cleveland[[#This Row],[CP]]=3,"Non-Anginal",processed_cleveland[[#This Row],[CP]]=4,"Asymptomatic")</f>
        <v>Typical</v>
      </c>
      <c r="F213" s="12">
        <v>120</v>
      </c>
      <c r="G213" s="12">
        <v>231</v>
      </c>
      <c r="H213" s="12">
        <v>0</v>
      </c>
      <c r="I213" s="12">
        <v>0</v>
      </c>
      <c r="J213" s="12">
        <v>182</v>
      </c>
      <c r="K213" s="12">
        <v>1</v>
      </c>
      <c r="L213" s="12">
        <v>3.8</v>
      </c>
      <c r="M213" s="12">
        <v>2</v>
      </c>
      <c r="N213" s="12">
        <v>0</v>
      </c>
      <c r="O213" s="12">
        <v>7</v>
      </c>
      <c r="P213" s="12">
        <v>4</v>
      </c>
      <c r="Q213" s="12" t="str">
        <f>IF(AND(processed_cleveland[[#This Row],[TrestBPS]]&gt;140, (processed_cleveland[[#This Row],[Chol]]&gt;200)), "Bad", "Good")</f>
        <v>Good</v>
      </c>
      <c r="R213" s="12"/>
    </row>
    <row r="214" spans="1:18" x14ac:dyDescent="0.25">
      <c r="A214" s="12">
        <v>41</v>
      </c>
      <c r="B214" s="12">
        <v>1</v>
      </c>
      <c r="C214" s="12" t="str">
        <f>IF(processed_cleveland[[#This Row],[Sex]]=1,"Male","Female")</f>
        <v>Male</v>
      </c>
      <c r="D214" s="12">
        <v>3</v>
      </c>
      <c r="E214" s="12" t="str" cm="1">
        <f t="array" ref="E214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14" s="12">
        <v>130</v>
      </c>
      <c r="G214" s="12">
        <v>214</v>
      </c>
      <c r="H214" s="12">
        <v>0</v>
      </c>
      <c r="I214" s="12">
        <v>2</v>
      </c>
      <c r="J214" s="12">
        <v>168</v>
      </c>
      <c r="K214" s="12">
        <v>0</v>
      </c>
      <c r="L214" s="12">
        <v>2</v>
      </c>
      <c r="M214" s="12">
        <v>2</v>
      </c>
      <c r="N214" s="12">
        <v>0</v>
      </c>
      <c r="O214" s="12">
        <v>3</v>
      </c>
      <c r="P214" s="12">
        <v>0</v>
      </c>
      <c r="Q214" s="12" t="str">
        <f>IF(AND(processed_cleveland[[#This Row],[TrestBPS]]&gt;140, (processed_cleveland[[#This Row],[Chol]]&gt;200)), "Bad", "Good")</f>
        <v>Good</v>
      </c>
      <c r="R214" s="12"/>
    </row>
    <row r="215" spans="1:18" x14ac:dyDescent="0.25">
      <c r="A215" s="12">
        <v>66</v>
      </c>
      <c r="B215" s="12">
        <v>0</v>
      </c>
      <c r="C215" s="12" t="str">
        <f>IF(processed_cleveland[[#This Row],[Sex]]=1,"Male","Female")</f>
        <v>Female</v>
      </c>
      <c r="D215" s="12">
        <v>4</v>
      </c>
      <c r="E215" s="12" t="str" cm="1">
        <f t="array" ref="E215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15" s="12">
        <v>178</v>
      </c>
      <c r="G215" s="12">
        <v>228</v>
      </c>
      <c r="H215" s="12">
        <v>1</v>
      </c>
      <c r="I215" s="12">
        <v>0</v>
      </c>
      <c r="J215" s="12">
        <v>165</v>
      </c>
      <c r="K215" s="12">
        <v>1</v>
      </c>
      <c r="L215" s="12">
        <v>1</v>
      </c>
      <c r="M215" s="12">
        <v>2</v>
      </c>
      <c r="N215" s="12">
        <v>2</v>
      </c>
      <c r="O215" s="12">
        <v>7</v>
      </c>
      <c r="P215" s="12">
        <v>3</v>
      </c>
      <c r="Q215" s="12" t="str">
        <f>IF(AND(processed_cleveland[[#This Row],[TrestBPS]]&gt;140, (processed_cleveland[[#This Row],[Chol]]&gt;200)), "Bad", "Good")</f>
        <v>Bad</v>
      </c>
      <c r="R215" s="12"/>
    </row>
    <row r="216" spans="1:18" x14ac:dyDescent="0.25">
      <c r="A216" s="12">
        <v>52</v>
      </c>
      <c r="B216" s="12">
        <v>1</v>
      </c>
      <c r="C216" s="12" t="str">
        <f>IF(processed_cleveland[[#This Row],[Sex]]=1,"Male","Female")</f>
        <v>Male</v>
      </c>
      <c r="D216" s="12">
        <v>4</v>
      </c>
      <c r="E216" s="12" t="str" cm="1">
        <f t="array" ref="E216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16" s="12">
        <v>112</v>
      </c>
      <c r="G216" s="12">
        <v>230</v>
      </c>
      <c r="H216" s="12">
        <v>0</v>
      </c>
      <c r="I216" s="12">
        <v>0</v>
      </c>
      <c r="J216" s="12">
        <v>160</v>
      </c>
      <c r="K216" s="12">
        <v>0</v>
      </c>
      <c r="L216" s="12">
        <v>0</v>
      </c>
      <c r="M216" s="12">
        <v>1</v>
      </c>
      <c r="N216" s="12">
        <v>1</v>
      </c>
      <c r="O216" s="12">
        <v>3</v>
      </c>
      <c r="P216" s="12">
        <v>1</v>
      </c>
      <c r="Q216" s="12" t="str">
        <f>IF(AND(processed_cleveland[[#This Row],[TrestBPS]]&gt;140, (processed_cleveland[[#This Row],[Chol]]&gt;200)), "Bad", "Good")</f>
        <v>Good</v>
      </c>
      <c r="R216" s="12"/>
    </row>
    <row r="217" spans="1:18" x14ac:dyDescent="0.25">
      <c r="A217" s="12">
        <v>56</v>
      </c>
      <c r="B217" s="12">
        <v>1</v>
      </c>
      <c r="C217" s="12" t="str">
        <f>IF(processed_cleveland[[#This Row],[Sex]]=1,"Male","Female")</f>
        <v>Male</v>
      </c>
      <c r="D217" s="12">
        <v>1</v>
      </c>
      <c r="E217" s="12" t="str" cm="1">
        <f t="array" ref="E217">_xlfn.IFS(processed_cleveland[[#This Row],[CP]]=1, "Typical",processed_cleveland[[#This Row],[CP]]=2,"Atypicle",processed_cleveland[[#This Row],[CP]]=3,"Non-Anginal",processed_cleveland[[#This Row],[CP]]=4,"Asymptomatic")</f>
        <v>Typical</v>
      </c>
      <c r="F217" s="12">
        <v>120</v>
      </c>
      <c r="G217" s="12">
        <v>193</v>
      </c>
      <c r="H217" s="12">
        <v>0</v>
      </c>
      <c r="I217" s="12">
        <v>2</v>
      </c>
      <c r="J217" s="12">
        <v>162</v>
      </c>
      <c r="K217" s="12">
        <v>0</v>
      </c>
      <c r="L217" s="12">
        <v>1.9</v>
      </c>
      <c r="M217" s="12">
        <v>2</v>
      </c>
      <c r="N217" s="12">
        <v>0</v>
      </c>
      <c r="O217" s="12">
        <v>7</v>
      </c>
      <c r="P217" s="12">
        <v>0</v>
      </c>
      <c r="Q217" s="12" t="str">
        <f>IF(AND(processed_cleveland[[#This Row],[TrestBPS]]&gt;140, (processed_cleveland[[#This Row],[Chol]]&gt;200)), "Bad", "Good")</f>
        <v>Good</v>
      </c>
      <c r="R217" s="12"/>
    </row>
    <row r="218" spans="1:18" x14ac:dyDescent="0.25">
      <c r="A218" s="12">
        <v>46</v>
      </c>
      <c r="B218" s="12">
        <v>0</v>
      </c>
      <c r="C218" s="12" t="str">
        <f>IF(processed_cleveland[[#This Row],[Sex]]=1,"Male","Female")</f>
        <v>Female</v>
      </c>
      <c r="D218" s="12">
        <v>2</v>
      </c>
      <c r="E218" s="12" t="str" cm="1">
        <f t="array" ref="E218">_xlfn.IFS(processed_cleveland[[#This Row],[CP]]=1, "Typical",processed_cleveland[[#This Row],[CP]]=2,"Atypicle",processed_cleveland[[#This Row],[CP]]=3,"Non-Anginal",processed_cleveland[[#This Row],[CP]]=4,"Asymptomatic")</f>
        <v>Atypicle</v>
      </c>
      <c r="F218" s="12">
        <v>105</v>
      </c>
      <c r="G218" s="12">
        <v>204</v>
      </c>
      <c r="H218" s="12">
        <v>0</v>
      </c>
      <c r="I218" s="12">
        <v>0</v>
      </c>
      <c r="J218" s="12">
        <v>172</v>
      </c>
      <c r="K218" s="12">
        <v>0</v>
      </c>
      <c r="L218" s="12">
        <v>0</v>
      </c>
      <c r="M218" s="12">
        <v>1</v>
      </c>
      <c r="N218" s="12">
        <v>0</v>
      </c>
      <c r="O218" s="12">
        <v>3</v>
      </c>
      <c r="P218" s="12">
        <v>0</v>
      </c>
      <c r="Q218" s="12" t="str">
        <f>IF(AND(processed_cleveland[[#This Row],[TrestBPS]]&gt;140, (processed_cleveland[[#This Row],[Chol]]&gt;200)), "Bad", "Good")</f>
        <v>Good</v>
      </c>
      <c r="R218" s="12"/>
    </row>
    <row r="219" spans="1:18" x14ac:dyDescent="0.25">
      <c r="A219" s="12">
        <v>46</v>
      </c>
      <c r="B219" s="12">
        <v>0</v>
      </c>
      <c r="C219" s="12" t="str">
        <f>IF(processed_cleveland[[#This Row],[Sex]]=1,"Male","Female")</f>
        <v>Female</v>
      </c>
      <c r="D219" s="12">
        <v>4</v>
      </c>
      <c r="E219" s="12" t="str" cm="1">
        <f t="array" ref="E219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19" s="12">
        <v>138</v>
      </c>
      <c r="G219" s="12">
        <v>243</v>
      </c>
      <c r="H219" s="12">
        <v>0</v>
      </c>
      <c r="I219" s="12">
        <v>2</v>
      </c>
      <c r="J219" s="12">
        <v>152</v>
      </c>
      <c r="K219" s="12">
        <v>1</v>
      </c>
      <c r="L219" s="12">
        <v>0</v>
      </c>
      <c r="M219" s="12">
        <v>2</v>
      </c>
      <c r="N219" s="12">
        <v>0</v>
      </c>
      <c r="O219" s="12">
        <v>3</v>
      </c>
      <c r="P219" s="12">
        <v>0</v>
      </c>
      <c r="Q219" s="12" t="str">
        <f>IF(AND(processed_cleveland[[#This Row],[TrestBPS]]&gt;140, (processed_cleveland[[#This Row],[Chol]]&gt;200)), "Bad", "Good")</f>
        <v>Good</v>
      </c>
      <c r="R219" s="12"/>
    </row>
    <row r="220" spans="1:18" x14ac:dyDescent="0.25">
      <c r="A220" s="12">
        <v>64</v>
      </c>
      <c r="B220" s="12">
        <v>0</v>
      </c>
      <c r="C220" s="12" t="str">
        <f>IF(processed_cleveland[[#This Row],[Sex]]=1,"Male","Female")</f>
        <v>Female</v>
      </c>
      <c r="D220" s="12">
        <v>4</v>
      </c>
      <c r="E220" s="12" t="str" cm="1">
        <f t="array" ref="E220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20" s="12">
        <v>130</v>
      </c>
      <c r="G220" s="12">
        <v>303</v>
      </c>
      <c r="H220" s="12">
        <v>0</v>
      </c>
      <c r="I220" s="12">
        <v>0</v>
      </c>
      <c r="J220" s="12">
        <v>122</v>
      </c>
      <c r="K220" s="12">
        <v>0</v>
      </c>
      <c r="L220" s="12">
        <v>2</v>
      </c>
      <c r="M220" s="12">
        <v>2</v>
      </c>
      <c r="N220" s="12">
        <v>2</v>
      </c>
      <c r="O220" s="12">
        <v>3</v>
      </c>
      <c r="P220" s="12">
        <v>0</v>
      </c>
      <c r="Q220" s="12" t="str">
        <f>IF(AND(processed_cleveland[[#This Row],[TrestBPS]]&gt;140, (processed_cleveland[[#This Row],[Chol]]&gt;200)), "Bad", "Good")</f>
        <v>Good</v>
      </c>
      <c r="R220" s="12"/>
    </row>
    <row r="221" spans="1:18" x14ac:dyDescent="0.25">
      <c r="A221" s="12">
        <v>59</v>
      </c>
      <c r="B221" s="12">
        <v>1</v>
      </c>
      <c r="C221" s="12" t="str">
        <f>IF(processed_cleveland[[#This Row],[Sex]]=1,"Male","Female")</f>
        <v>Male</v>
      </c>
      <c r="D221" s="12">
        <v>4</v>
      </c>
      <c r="E221" s="12" t="str" cm="1">
        <f t="array" ref="E221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21" s="12">
        <v>138</v>
      </c>
      <c r="G221" s="12">
        <v>271</v>
      </c>
      <c r="H221" s="12">
        <v>0</v>
      </c>
      <c r="I221" s="12">
        <v>2</v>
      </c>
      <c r="J221" s="12">
        <v>182</v>
      </c>
      <c r="K221" s="12">
        <v>0</v>
      </c>
      <c r="L221" s="12">
        <v>0</v>
      </c>
      <c r="M221" s="12">
        <v>1</v>
      </c>
      <c r="N221" s="12">
        <v>0</v>
      </c>
      <c r="O221" s="12">
        <v>3</v>
      </c>
      <c r="P221" s="12">
        <v>0</v>
      </c>
      <c r="Q221" s="12" t="str">
        <f>IF(AND(processed_cleveland[[#This Row],[TrestBPS]]&gt;140, (processed_cleveland[[#This Row],[Chol]]&gt;200)), "Bad", "Good")</f>
        <v>Good</v>
      </c>
      <c r="R221" s="12"/>
    </row>
    <row r="222" spans="1:18" x14ac:dyDescent="0.25">
      <c r="A222" s="12">
        <v>41</v>
      </c>
      <c r="B222" s="12">
        <v>0</v>
      </c>
      <c r="C222" s="12" t="str">
        <f>IF(processed_cleveland[[#This Row],[Sex]]=1,"Male","Female")</f>
        <v>Female</v>
      </c>
      <c r="D222" s="12">
        <v>3</v>
      </c>
      <c r="E222" s="12" t="str" cm="1">
        <f t="array" ref="E222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22" s="12">
        <v>112</v>
      </c>
      <c r="G222" s="12">
        <v>268</v>
      </c>
      <c r="H222" s="12">
        <v>0</v>
      </c>
      <c r="I222" s="12">
        <v>2</v>
      </c>
      <c r="J222" s="12">
        <v>172</v>
      </c>
      <c r="K222" s="12">
        <v>1</v>
      </c>
      <c r="L222" s="12">
        <v>0</v>
      </c>
      <c r="M222" s="12">
        <v>1</v>
      </c>
      <c r="N222" s="12">
        <v>0</v>
      </c>
      <c r="O222" s="12">
        <v>3</v>
      </c>
      <c r="P222" s="12">
        <v>0</v>
      </c>
      <c r="Q222" s="12" t="str">
        <f>IF(AND(processed_cleveland[[#This Row],[TrestBPS]]&gt;140, (processed_cleveland[[#This Row],[Chol]]&gt;200)), "Bad", "Good")</f>
        <v>Good</v>
      </c>
      <c r="R222" s="12"/>
    </row>
    <row r="223" spans="1:18" x14ac:dyDescent="0.25">
      <c r="A223" s="12">
        <v>54</v>
      </c>
      <c r="B223" s="12">
        <v>0</v>
      </c>
      <c r="C223" s="12" t="str">
        <f>IF(processed_cleveland[[#This Row],[Sex]]=1,"Male","Female")</f>
        <v>Female</v>
      </c>
      <c r="D223" s="12">
        <v>3</v>
      </c>
      <c r="E223" s="12" t="str" cm="1">
        <f t="array" ref="E223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23" s="12">
        <v>108</v>
      </c>
      <c r="G223" s="12">
        <v>267</v>
      </c>
      <c r="H223" s="12">
        <v>0</v>
      </c>
      <c r="I223" s="12">
        <v>2</v>
      </c>
      <c r="J223" s="12">
        <v>167</v>
      </c>
      <c r="K223" s="12">
        <v>0</v>
      </c>
      <c r="L223" s="12">
        <v>0</v>
      </c>
      <c r="M223" s="12">
        <v>1</v>
      </c>
      <c r="N223" s="12">
        <v>0</v>
      </c>
      <c r="O223" s="12">
        <v>3</v>
      </c>
      <c r="P223" s="12">
        <v>0</v>
      </c>
      <c r="Q223" s="12" t="str">
        <f>IF(AND(processed_cleveland[[#This Row],[TrestBPS]]&gt;140, (processed_cleveland[[#This Row],[Chol]]&gt;200)), "Bad", "Good")</f>
        <v>Good</v>
      </c>
      <c r="R223" s="12"/>
    </row>
    <row r="224" spans="1:18" x14ac:dyDescent="0.25">
      <c r="A224" s="12">
        <v>39</v>
      </c>
      <c r="B224" s="12">
        <v>0</v>
      </c>
      <c r="C224" s="12" t="str">
        <f>IF(processed_cleveland[[#This Row],[Sex]]=1,"Male","Female")</f>
        <v>Female</v>
      </c>
      <c r="D224" s="12">
        <v>3</v>
      </c>
      <c r="E224" s="12" t="str" cm="1">
        <f t="array" ref="E224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24" s="12">
        <v>94</v>
      </c>
      <c r="G224" s="12">
        <v>199</v>
      </c>
      <c r="H224" s="12">
        <v>0</v>
      </c>
      <c r="I224" s="12">
        <v>0</v>
      </c>
      <c r="J224" s="12">
        <v>179</v>
      </c>
      <c r="K224" s="12">
        <v>0</v>
      </c>
      <c r="L224" s="12">
        <v>0</v>
      </c>
      <c r="M224" s="12">
        <v>1</v>
      </c>
      <c r="N224" s="12">
        <v>0</v>
      </c>
      <c r="O224" s="12">
        <v>3</v>
      </c>
      <c r="P224" s="12">
        <v>0</v>
      </c>
      <c r="Q224" s="12" t="str">
        <f>IF(AND(processed_cleveland[[#This Row],[TrestBPS]]&gt;140, (processed_cleveland[[#This Row],[Chol]]&gt;200)), "Bad", "Good")</f>
        <v>Good</v>
      </c>
      <c r="R224" s="12"/>
    </row>
    <row r="225" spans="1:18" x14ac:dyDescent="0.25">
      <c r="A225" s="12">
        <v>53</v>
      </c>
      <c r="B225" s="12">
        <v>1</v>
      </c>
      <c r="C225" s="12" t="str">
        <f>IF(processed_cleveland[[#This Row],[Sex]]=1,"Male","Female")</f>
        <v>Male</v>
      </c>
      <c r="D225" s="12">
        <v>4</v>
      </c>
      <c r="E225" s="12" t="str" cm="1">
        <f t="array" ref="E225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25" s="12">
        <v>123</v>
      </c>
      <c r="G225" s="12">
        <v>282</v>
      </c>
      <c r="H225" s="12">
        <v>0</v>
      </c>
      <c r="I225" s="12">
        <v>0</v>
      </c>
      <c r="J225" s="12">
        <v>95</v>
      </c>
      <c r="K225" s="12">
        <v>1</v>
      </c>
      <c r="L225" s="12">
        <v>2</v>
      </c>
      <c r="M225" s="12">
        <v>2</v>
      </c>
      <c r="N225" s="12">
        <v>2</v>
      </c>
      <c r="O225" s="12">
        <v>7</v>
      </c>
      <c r="P225" s="12">
        <v>3</v>
      </c>
      <c r="Q225" s="12" t="str">
        <f>IF(AND(processed_cleveland[[#This Row],[TrestBPS]]&gt;140, (processed_cleveland[[#This Row],[Chol]]&gt;200)), "Bad", "Good")</f>
        <v>Good</v>
      </c>
      <c r="R225" s="12"/>
    </row>
    <row r="226" spans="1:18" x14ac:dyDescent="0.25">
      <c r="A226" s="12">
        <v>63</v>
      </c>
      <c r="B226" s="12">
        <v>0</v>
      </c>
      <c r="C226" s="12" t="str">
        <f>IF(processed_cleveland[[#This Row],[Sex]]=1,"Male","Female")</f>
        <v>Female</v>
      </c>
      <c r="D226" s="12">
        <v>4</v>
      </c>
      <c r="E226" s="12" t="str" cm="1">
        <f t="array" ref="E226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26" s="12">
        <v>108</v>
      </c>
      <c r="G226" s="12">
        <v>269</v>
      </c>
      <c r="H226" s="12">
        <v>0</v>
      </c>
      <c r="I226" s="12">
        <v>0</v>
      </c>
      <c r="J226" s="12">
        <v>169</v>
      </c>
      <c r="K226" s="12">
        <v>1</v>
      </c>
      <c r="L226" s="12">
        <v>1.8</v>
      </c>
      <c r="M226" s="12">
        <v>2</v>
      </c>
      <c r="N226" s="12">
        <v>2</v>
      </c>
      <c r="O226" s="12">
        <v>3</v>
      </c>
      <c r="P226" s="12">
        <v>1</v>
      </c>
      <c r="Q226" s="12" t="str">
        <f>IF(AND(processed_cleveland[[#This Row],[TrestBPS]]&gt;140, (processed_cleveland[[#This Row],[Chol]]&gt;200)), "Bad", "Good")</f>
        <v>Good</v>
      </c>
      <c r="R226" s="12"/>
    </row>
    <row r="227" spans="1:18" x14ac:dyDescent="0.25">
      <c r="A227" s="12">
        <v>34</v>
      </c>
      <c r="B227" s="12">
        <v>0</v>
      </c>
      <c r="C227" s="12" t="str">
        <f>IF(processed_cleveland[[#This Row],[Sex]]=1,"Male","Female")</f>
        <v>Female</v>
      </c>
      <c r="D227" s="12">
        <v>2</v>
      </c>
      <c r="E227" s="12" t="str" cm="1">
        <f t="array" ref="E227">_xlfn.IFS(processed_cleveland[[#This Row],[CP]]=1, "Typical",processed_cleveland[[#This Row],[CP]]=2,"Atypicle",processed_cleveland[[#This Row],[CP]]=3,"Non-Anginal",processed_cleveland[[#This Row],[CP]]=4,"Asymptomatic")</f>
        <v>Atypicle</v>
      </c>
      <c r="F227" s="12">
        <v>118</v>
      </c>
      <c r="G227" s="12">
        <v>210</v>
      </c>
      <c r="H227" s="12">
        <v>0</v>
      </c>
      <c r="I227" s="12">
        <v>0</v>
      </c>
      <c r="J227" s="12">
        <v>192</v>
      </c>
      <c r="K227" s="12">
        <v>0</v>
      </c>
      <c r="L227" s="12">
        <v>0.7</v>
      </c>
      <c r="M227" s="12">
        <v>1</v>
      </c>
      <c r="N227" s="12">
        <v>0</v>
      </c>
      <c r="O227" s="12">
        <v>3</v>
      </c>
      <c r="P227" s="12">
        <v>0</v>
      </c>
      <c r="Q227" s="12" t="str">
        <f>IF(AND(processed_cleveland[[#This Row],[TrestBPS]]&gt;140, (processed_cleveland[[#This Row],[Chol]]&gt;200)), "Bad", "Good")</f>
        <v>Good</v>
      </c>
      <c r="R227" s="12"/>
    </row>
    <row r="228" spans="1:18" x14ac:dyDescent="0.25">
      <c r="A228" s="12">
        <v>47</v>
      </c>
      <c r="B228" s="12">
        <v>1</v>
      </c>
      <c r="C228" s="12" t="str">
        <f>IF(processed_cleveland[[#This Row],[Sex]]=1,"Male","Female")</f>
        <v>Male</v>
      </c>
      <c r="D228" s="12">
        <v>4</v>
      </c>
      <c r="E228" s="12" t="str" cm="1">
        <f t="array" ref="E228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28" s="12">
        <v>112</v>
      </c>
      <c r="G228" s="12">
        <v>204</v>
      </c>
      <c r="H228" s="12">
        <v>0</v>
      </c>
      <c r="I228" s="12">
        <v>0</v>
      </c>
      <c r="J228" s="12">
        <v>143</v>
      </c>
      <c r="K228" s="12">
        <v>0</v>
      </c>
      <c r="L228" s="12">
        <v>0.1</v>
      </c>
      <c r="M228" s="12">
        <v>1</v>
      </c>
      <c r="N228" s="12">
        <v>0</v>
      </c>
      <c r="O228" s="12">
        <v>3</v>
      </c>
      <c r="P228" s="12">
        <v>0</v>
      </c>
      <c r="Q228" s="12" t="str">
        <f>IF(AND(processed_cleveland[[#This Row],[TrestBPS]]&gt;140, (processed_cleveland[[#This Row],[Chol]]&gt;200)), "Bad", "Good")</f>
        <v>Good</v>
      </c>
      <c r="R228" s="12"/>
    </row>
    <row r="229" spans="1:18" x14ac:dyDescent="0.25">
      <c r="A229" s="12">
        <v>67</v>
      </c>
      <c r="B229" s="12">
        <v>0</v>
      </c>
      <c r="C229" s="12" t="str">
        <f>IF(processed_cleveland[[#This Row],[Sex]]=1,"Male","Female")</f>
        <v>Female</v>
      </c>
      <c r="D229" s="12">
        <v>3</v>
      </c>
      <c r="E229" s="12" t="str" cm="1">
        <f t="array" ref="E229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29" s="12">
        <v>152</v>
      </c>
      <c r="G229" s="12">
        <v>277</v>
      </c>
      <c r="H229" s="12">
        <v>0</v>
      </c>
      <c r="I229" s="12">
        <v>0</v>
      </c>
      <c r="J229" s="12">
        <v>172</v>
      </c>
      <c r="K229" s="12">
        <v>0</v>
      </c>
      <c r="L229" s="12">
        <v>0</v>
      </c>
      <c r="M229" s="12">
        <v>1</v>
      </c>
      <c r="N229" s="12">
        <v>1</v>
      </c>
      <c r="O229" s="12">
        <v>3</v>
      </c>
      <c r="P229" s="12">
        <v>0</v>
      </c>
      <c r="Q229" s="12" t="str">
        <f>IF(AND(processed_cleveland[[#This Row],[TrestBPS]]&gt;140, (processed_cleveland[[#This Row],[Chol]]&gt;200)), "Bad", "Good")</f>
        <v>Bad</v>
      </c>
      <c r="R229" s="12"/>
    </row>
    <row r="230" spans="1:18" x14ac:dyDescent="0.25">
      <c r="A230" s="12">
        <v>54</v>
      </c>
      <c r="B230" s="12">
        <v>1</v>
      </c>
      <c r="C230" s="12" t="str">
        <f>IF(processed_cleveland[[#This Row],[Sex]]=1,"Male","Female")</f>
        <v>Male</v>
      </c>
      <c r="D230" s="12">
        <v>4</v>
      </c>
      <c r="E230" s="12" t="str" cm="1">
        <f t="array" ref="E230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30" s="12">
        <v>110</v>
      </c>
      <c r="G230" s="12">
        <v>206</v>
      </c>
      <c r="H230" s="12">
        <v>0</v>
      </c>
      <c r="I230" s="12">
        <v>2</v>
      </c>
      <c r="J230" s="12">
        <v>108</v>
      </c>
      <c r="K230" s="12">
        <v>1</v>
      </c>
      <c r="L230" s="12">
        <v>0</v>
      </c>
      <c r="M230" s="12">
        <v>2</v>
      </c>
      <c r="N230" s="12">
        <v>1</v>
      </c>
      <c r="O230" s="12">
        <v>3</v>
      </c>
      <c r="P230" s="12">
        <v>3</v>
      </c>
      <c r="Q230" s="12" t="str">
        <f>IF(AND(processed_cleveland[[#This Row],[TrestBPS]]&gt;140, (processed_cleveland[[#This Row],[Chol]]&gt;200)), "Bad", "Good")</f>
        <v>Good</v>
      </c>
      <c r="R230" s="12"/>
    </row>
    <row r="231" spans="1:18" x14ac:dyDescent="0.25">
      <c r="A231" s="12">
        <v>66</v>
      </c>
      <c r="B231" s="12">
        <v>1</v>
      </c>
      <c r="C231" s="12" t="str">
        <f>IF(processed_cleveland[[#This Row],[Sex]]=1,"Male","Female")</f>
        <v>Male</v>
      </c>
      <c r="D231" s="12">
        <v>4</v>
      </c>
      <c r="E231" s="12" t="str" cm="1">
        <f t="array" ref="E231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31" s="12">
        <v>112</v>
      </c>
      <c r="G231" s="12">
        <v>212</v>
      </c>
      <c r="H231" s="12">
        <v>0</v>
      </c>
      <c r="I231" s="12">
        <v>2</v>
      </c>
      <c r="J231" s="12">
        <v>132</v>
      </c>
      <c r="K231" s="12">
        <v>1</v>
      </c>
      <c r="L231" s="12">
        <v>0.1</v>
      </c>
      <c r="M231" s="12">
        <v>1</v>
      </c>
      <c r="N231" s="12">
        <v>1</v>
      </c>
      <c r="O231" s="12">
        <v>3</v>
      </c>
      <c r="P231" s="12">
        <v>2</v>
      </c>
      <c r="Q231" s="12" t="str">
        <f>IF(AND(processed_cleveland[[#This Row],[TrestBPS]]&gt;140, (processed_cleveland[[#This Row],[Chol]]&gt;200)), "Bad", "Good")</f>
        <v>Good</v>
      </c>
      <c r="R231" s="12"/>
    </row>
    <row r="232" spans="1:18" x14ac:dyDescent="0.25">
      <c r="A232" s="12">
        <v>52</v>
      </c>
      <c r="B232" s="12">
        <v>0</v>
      </c>
      <c r="C232" s="12" t="str">
        <f>IF(processed_cleveland[[#This Row],[Sex]]=1,"Male","Female")</f>
        <v>Female</v>
      </c>
      <c r="D232" s="12">
        <v>3</v>
      </c>
      <c r="E232" s="12" t="str" cm="1">
        <f t="array" ref="E232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32" s="12">
        <v>136</v>
      </c>
      <c r="G232" s="12">
        <v>196</v>
      </c>
      <c r="H232" s="12">
        <v>0</v>
      </c>
      <c r="I232" s="12">
        <v>2</v>
      </c>
      <c r="J232" s="12">
        <v>169</v>
      </c>
      <c r="K232" s="12">
        <v>0</v>
      </c>
      <c r="L232" s="12">
        <v>0.1</v>
      </c>
      <c r="M232" s="12">
        <v>2</v>
      </c>
      <c r="N232" s="12">
        <v>0</v>
      </c>
      <c r="O232" s="12">
        <v>3</v>
      </c>
      <c r="P232" s="12">
        <v>0</v>
      </c>
      <c r="Q232" s="12" t="str">
        <f>IF(AND(processed_cleveland[[#This Row],[TrestBPS]]&gt;140, (processed_cleveland[[#This Row],[Chol]]&gt;200)), "Bad", "Good")</f>
        <v>Good</v>
      </c>
      <c r="R232" s="12"/>
    </row>
    <row r="233" spans="1:18" x14ac:dyDescent="0.25">
      <c r="A233" s="12">
        <v>55</v>
      </c>
      <c r="B233" s="12">
        <v>0</v>
      </c>
      <c r="C233" s="12" t="str">
        <f>IF(processed_cleveland[[#This Row],[Sex]]=1,"Male","Female")</f>
        <v>Female</v>
      </c>
      <c r="D233" s="12">
        <v>4</v>
      </c>
      <c r="E233" s="12" t="str" cm="1">
        <f t="array" ref="E233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33" s="12">
        <v>180</v>
      </c>
      <c r="G233" s="12">
        <v>327</v>
      </c>
      <c r="H233" s="12">
        <v>0</v>
      </c>
      <c r="I233" s="12">
        <v>1</v>
      </c>
      <c r="J233" s="12">
        <v>117</v>
      </c>
      <c r="K233" s="12">
        <v>1</v>
      </c>
      <c r="L233" s="12">
        <v>3.4</v>
      </c>
      <c r="M233" s="12">
        <v>2</v>
      </c>
      <c r="N233" s="12">
        <v>0</v>
      </c>
      <c r="O233" s="12">
        <v>3</v>
      </c>
      <c r="P233" s="12">
        <v>2</v>
      </c>
      <c r="Q233" s="12" t="str">
        <f>IF(AND(processed_cleveland[[#This Row],[TrestBPS]]&gt;140, (processed_cleveland[[#This Row],[Chol]]&gt;200)), "Bad", "Good")</f>
        <v>Bad</v>
      </c>
      <c r="R233" s="12"/>
    </row>
    <row r="234" spans="1:18" x14ac:dyDescent="0.25">
      <c r="A234" s="12">
        <v>49</v>
      </c>
      <c r="B234" s="12">
        <v>1</v>
      </c>
      <c r="C234" s="12" t="str">
        <f>IF(processed_cleveland[[#This Row],[Sex]]=1,"Male","Female")</f>
        <v>Male</v>
      </c>
      <c r="D234" s="12">
        <v>3</v>
      </c>
      <c r="E234" s="12" t="str" cm="1">
        <f t="array" ref="E234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34" s="12">
        <v>118</v>
      </c>
      <c r="G234" s="12">
        <v>149</v>
      </c>
      <c r="H234" s="12">
        <v>0</v>
      </c>
      <c r="I234" s="12">
        <v>2</v>
      </c>
      <c r="J234" s="12">
        <v>126</v>
      </c>
      <c r="K234" s="12">
        <v>0</v>
      </c>
      <c r="L234" s="12">
        <v>0.8</v>
      </c>
      <c r="M234" s="12">
        <v>1</v>
      </c>
      <c r="N234" s="12">
        <v>3</v>
      </c>
      <c r="O234" s="12">
        <v>3</v>
      </c>
      <c r="P234" s="12">
        <v>1</v>
      </c>
      <c r="Q234" s="12" t="str">
        <f>IF(AND(processed_cleveland[[#This Row],[TrestBPS]]&gt;140, (processed_cleveland[[#This Row],[Chol]]&gt;200)), "Bad", "Good")</f>
        <v>Good</v>
      </c>
      <c r="R234" s="12"/>
    </row>
    <row r="235" spans="1:18" x14ac:dyDescent="0.25">
      <c r="A235" s="12">
        <v>74</v>
      </c>
      <c r="B235" s="12">
        <v>0</v>
      </c>
      <c r="C235" s="12" t="str">
        <f>IF(processed_cleveland[[#This Row],[Sex]]=1,"Male","Female")</f>
        <v>Female</v>
      </c>
      <c r="D235" s="12">
        <v>2</v>
      </c>
      <c r="E235" s="12" t="str" cm="1">
        <f t="array" ref="E235">_xlfn.IFS(processed_cleveland[[#This Row],[CP]]=1, "Typical",processed_cleveland[[#This Row],[CP]]=2,"Atypicle",processed_cleveland[[#This Row],[CP]]=3,"Non-Anginal",processed_cleveland[[#This Row],[CP]]=4,"Asymptomatic")</f>
        <v>Atypicle</v>
      </c>
      <c r="F235" s="12">
        <v>120</v>
      </c>
      <c r="G235" s="12">
        <v>269</v>
      </c>
      <c r="H235" s="12">
        <v>0</v>
      </c>
      <c r="I235" s="12">
        <v>2</v>
      </c>
      <c r="J235" s="12">
        <v>121</v>
      </c>
      <c r="K235" s="12">
        <v>1</v>
      </c>
      <c r="L235" s="12">
        <v>0.2</v>
      </c>
      <c r="M235" s="12">
        <v>1</v>
      </c>
      <c r="N235" s="12">
        <v>1</v>
      </c>
      <c r="O235" s="12">
        <v>3</v>
      </c>
      <c r="P235" s="12">
        <v>0</v>
      </c>
      <c r="Q235" s="12" t="str">
        <f>IF(AND(processed_cleveland[[#This Row],[TrestBPS]]&gt;140, (processed_cleveland[[#This Row],[Chol]]&gt;200)), "Bad", "Good")</f>
        <v>Good</v>
      </c>
      <c r="R235" s="12"/>
    </row>
    <row r="236" spans="1:18" x14ac:dyDescent="0.25">
      <c r="A236" s="12">
        <v>54</v>
      </c>
      <c r="B236" s="12">
        <v>0</v>
      </c>
      <c r="C236" s="12" t="str">
        <f>IF(processed_cleveland[[#This Row],[Sex]]=1,"Male","Female")</f>
        <v>Female</v>
      </c>
      <c r="D236" s="12">
        <v>3</v>
      </c>
      <c r="E236" s="12" t="str" cm="1">
        <f t="array" ref="E236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36" s="12">
        <v>160</v>
      </c>
      <c r="G236" s="12">
        <v>201</v>
      </c>
      <c r="H236" s="12">
        <v>0</v>
      </c>
      <c r="I236" s="12">
        <v>0</v>
      </c>
      <c r="J236" s="12">
        <v>163</v>
      </c>
      <c r="K236" s="12">
        <v>0</v>
      </c>
      <c r="L236" s="12">
        <v>0</v>
      </c>
      <c r="M236" s="12">
        <v>1</v>
      </c>
      <c r="N236" s="12">
        <v>1</v>
      </c>
      <c r="O236" s="12">
        <v>3</v>
      </c>
      <c r="P236" s="12">
        <v>0</v>
      </c>
      <c r="Q236" s="12" t="str">
        <f>IF(AND(processed_cleveland[[#This Row],[TrestBPS]]&gt;140, (processed_cleveland[[#This Row],[Chol]]&gt;200)), "Bad", "Good")</f>
        <v>Bad</v>
      </c>
      <c r="R236" s="12"/>
    </row>
    <row r="237" spans="1:18" x14ac:dyDescent="0.25">
      <c r="A237" s="12">
        <v>54</v>
      </c>
      <c r="B237" s="12">
        <v>1</v>
      </c>
      <c r="C237" s="12" t="str">
        <f>IF(processed_cleveland[[#This Row],[Sex]]=1,"Male","Female")</f>
        <v>Male</v>
      </c>
      <c r="D237" s="12">
        <v>4</v>
      </c>
      <c r="E237" s="12" t="str" cm="1">
        <f t="array" ref="E237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37" s="12">
        <v>122</v>
      </c>
      <c r="G237" s="12">
        <v>286</v>
      </c>
      <c r="H237" s="12">
        <v>0</v>
      </c>
      <c r="I237" s="12">
        <v>2</v>
      </c>
      <c r="J237" s="12">
        <v>116</v>
      </c>
      <c r="K237" s="12">
        <v>1</v>
      </c>
      <c r="L237" s="12">
        <v>3.2</v>
      </c>
      <c r="M237" s="12">
        <v>2</v>
      </c>
      <c r="N237" s="12">
        <v>2</v>
      </c>
      <c r="O237" s="12">
        <v>3</v>
      </c>
      <c r="P237" s="12">
        <v>3</v>
      </c>
      <c r="Q237" s="12" t="str">
        <f>IF(AND(processed_cleveland[[#This Row],[TrestBPS]]&gt;140, (processed_cleveland[[#This Row],[Chol]]&gt;200)), "Bad", "Good")</f>
        <v>Good</v>
      </c>
      <c r="R237" s="12"/>
    </row>
    <row r="238" spans="1:18" x14ac:dyDescent="0.25">
      <c r="A238" s="12">
        <v>56</v>
      </c>
      <c r="B238" s="12">
        <v>1</v>
      </c>
      <c r="C238" s="12" t="str">
        <f>IF(processed_cleveland[[#This Row],[Sex]]=1,"Male","Female")</f>
        <v>Male</v>
      </c>
      <c r="D238" s="12">
        <v>4</v>
      </c>
      <c r="E238" s="12" t="str" cm="1">
        <f t="array" ref="E238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38" s="12">
        <v>130</v>
      </c>
      <c r="G238" s="12">
        <v>283</v>
      </c>
      <c r="H238" s="12">
        <v>1</v>
      </c>
      <c r="I238" s="12">
        <v>2</v>
      </c>
      <c r="J238" s="12">
        <v>103</v>
      </c>
      <c r="K238" s="12">
        <v>1</v>
      </c>
      <c r="L238" s="12">
        <v>1.6</v>
      </c>
      <c r="M238" s="12">
        <v>3</v>
      </c>
      <c r="N238" s="12">
        <v>0</v>
      </c>
      <c r="O238" s="12">
        <v>7</v>
      </c>
      <c r="P238" s="12">
        <v>2</v>
      </c>
      <c r="Q238" s="12" t="str">
        <f>IF(AND(processed_cleveland[[#This Row],[TrestBPS]]&gt;140, (processed_cleveland[[#This Row],[Chol]]&gt;200)), "Bad", "Good")</f>
        <v>Good</v>
      </c>
      <c r="R238" s="12"/>
    </row>
    <row r="239" spans="1:18" x14ac:dyDescent="0.25">
      <c r="A239" s="12">
        <v>46</v>
      </c>
      <c r="B239" s="12">
        <v>1</v>
      </c>
      <c r="C239" s="12" t="str">
        <f>IF(processed_cleveland[[#This Row],[Sex]]=1,"Male","Female")</f>
        <v>Male</v>
      </c>
      <c r="D239" s="12">
        <v>4</v>
      </c>
      <c r="E239" s="12" t="str" cm="1">
        <f t="array" ref="E239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39" s="12">
        <v>120</v>
      </c>
      <c r="G239" s="12">
        <v>249</v>
      </c>
      <c r="H239" s="12">
        <v>0</v>
      </c>
      <c r="I239" s="12">
        <v>2</v>
      </c>
      <c r="J239" s="12">
        <v>144</v>
      </c>
      <c r="K239" s="12">
        <v>0</v>
      </c>
      <c r="L239" s="12">
        <v>0.8</v>
      </c>
      <c r="M239" s="12">
        <v>1</v>
      </c>
      <c r="N239" s="12">
        <v>0</v>
      </c>
      <c r="O239" s="12">
        <v>7</v>
      </c>
      <c r="P239" s="12">
        <v>1</v>
      </c>
      <c r="Q239" s="12" t="str">
        <f>IF(AND(processed_cleveland[[#This Row],[TrestBPS]]&gt;140, (processed_cleveland[[#This Row],[Chol]]&gt;200)), "Bad", "Good")</f>
        <v>Good</v>
      </c>
      <c r="R239" s="12"/>
    </row>
    <row r="240" spans="1:18" x14ac:dyDescent="0.25">
      <c r="A240" s="12">
        <v>49</v>
      </c>
      <c r="B240" s="12">
        <v>0</v>
      </c>
      <c r="C240" s="12" t="str">
        <f>IF(processed_cleveland[[#This Row],[Sex]]=1,"Male","Female")</f>
        <v>Female</v>
      </c>
      <c r="D240" s="12">
        <v>2</v>
      </c>
      <c r="E240" s="12" t="str" cm="1">
        <f t="array" ref="E240">_xlfn.IFS(processed_cleveland[[#This Row],[CP]]=1, "Typical",processed_cleveland[[#This Row],[CP]]=2,"Atypicle",processed_cleveland[[#This Row],[CP]]=3,"Non-Anginal",processed_cleveland[[#This Row],[CP]]=4,"Asymptomatic")</f>
        <v>Atypicle</v>
      </c>
      <c r="F240" s="12">
        <v>134</v>
      </c>
      <c r="G240" s="12">
        <v>271</v>
      </c>
      <c r="H240" s="12">
        <v>0</v>
      </c>
      <c r="I240" s="12">
        <v>0</v>
      </c>
      <c r="J240" s="12">
        <v>162</v>
      </c>
      <c r="K240" s="12">
        <v>0</v>
      </c>
      <c r="L240" s="12">
        <v>0</v>
      </c>
      <c r="M240" s="12">
        <v>2</v>
      </c>
      <c r="N240" s="12">
        <v>0</v>
      </c>
      <c r="O240" s="12">
        <v>3</v>
      </c>
      <c r="P240" s="12">
        <v>0</v>
      </c>
      <c r="Q240" s="12" t="str">
        <f>IF(AND(processed_cleveland[[#This Row],[TrestBPS]]&gt;140, (processed_cleveland[[#This Row],[Chol]]&gt;200)), "Bad", "Good")</f>
        <v>Good</v>
      </c>
      <c r="R240" s="12"/>
    </row>
    <row r="241" spans="1:18" x14ac:dyDescent="0.25">
      <c r="A241" s="12">
        <v>42</v>
      </c>
      <c r="B241" s="12">
        <v>1</v>
      </c>
      <c r="C241" s="12" t="str">
        <f>IF(processed_cleveland[[#This Row],[Sex]]=1,"Male","Female")</f>
        <v>Male</v>
      </c>
      <c r="D241" s="12">
        <v>2</v>
      </c>
      <c r="E241" s="12" t="str" cm="1">
        <f t="array" ref="E241">_xlfn.IFS(processed_cleveland[[#This Row],[CP]]=1, "Typical",processed_cleveland[[#This Row],[CP]]=2,"Atypicle",processed_cleveland[[#This Row],[CP]]=3,"Non-Anginal",processed_cleveland[[#This Row],[CP]]=4,"Asymptomatic")</f>
        <v>Atypicle</v>
      </c>
      <c r="F241" s="12">
        <v>120</v>
      </c>
      <c r="G241" s="12">
        <v>295</v>
      </c>
      <c r="H241" s="12">
        <v>0</v>
      </c>
      <c r="I241" s="12">
        <v>0</v>
      </c>
      <c r="J241" s="12">
        <v>162</v>
      </c>
      <c r="K241" s="12">
        <v>0</v>
      </c>
      <c r="L241" s="12">
        <v>0</v>
      </c>
      <c r="M241" s="12">
        <v>1</v>
      </c>
      <c r="N241" s="12">
        <v>0</v>
      </c>
      <c r="O241" s="12">
        <v>3</v>
      </c>
      <c r="P241" s="12">
        <v>0</v>
      </c>
      <c r="Q241" s="12" t="str">
        <f>IF(AND(processed_cleveland[[#This Row],[TrestBPS]]&gt;140, (processed_cleveland[[#This Row],[Chol]]&gt;200)), "Bad", "Good")</f>
        <v>Good</v>
      </c>
      <c r="R241" s="12"/>
    </row>
    <row r="242" spans="1:18" x14ac:dyDescent="0.25">
      <c r="A242" s="12">
        <v>41</v>
      </c>
      <c r="B242" s="12">
        <v>1</v>
      </c>
      <c r="C242" s="12" t="str">
        <f>IF(processed_cleveland[[#This Row],[Sex]]=1,"Male","Female")</f>
        <v>Male</v>
      </c>
      <c r="D242" s="12">
        <v>2</v>
      </c>
      <c r="E242" s="12" t="str" cm="1">
        <f t="array" ref="E242">_xlfn.IFS(processed_cleveland[[#This Row],[CP]]=1, "Typical",processed_cleveland[[#This Row],[CP]]=2,"Atypicle",processed_cleveland[[#This Row],[CP]]=3,"Non-Anginal",processed_cleveland[[#This Row],[CP]]=4,"Asymptomatic")</f>
        <v>Atypicle</v>
      </c>
      <c r="F242" s="12">
        <v>110</v>
      </c>
      <c r="G242" s="12">
        <v>235</v>
      </c>
      <c r="H242" s="12">
        <v>0</v>
      </c>
      <c r="I242" s="12">
        <v>0</v>
      </c>
      <c r="J242" s="12">
        <v>153</v>
      </c>
      <c r="K242" s="12">
        <v>0</v>
      </c>
      <c r="L242" s="12">
        <v>0</v>
      </c>
      <c r="M242" s="12">
        <v>1</v>
      </c>
      <c r="N242" s="12">
        <v>0</v>
      </c>
      <c r="O242" s="12">
        <v>3</v>
      </c>
      <c r="P242" s="12">
        <v>0</v>
      </c>
      <c r="Q242" s="12" t="str">
        <f>IF(AND(processed_cleveland[[#This Row],[TrestBPS]]&gt;140, (processed_cleveland[[#This Row],[Chol]]&gt;200)), "Bad", "Good")</f>
        <v>Good</v>
      </c>
      <c r="R242" s="12"/>
    </row>
    <row r="243" spans="1:18" x14ac:dyDescent="0.25">
      <c r="A243" s="12">
        <v>41</v>
      </c>
      <c r="B243" s="12">
        <v>0</v>
      </c>
      <c r="C243" s="12" t="str">
        <f>IF(processed_cleveland[[#This Row],[Sex]]=1,"Male","Female")</f>
        <v>Female</v>
      </c>
      <c r="D243" s="12">
        <v>2</v>
      </c>
      <c r="E243" s="12" t="str" cm="1">
        <f t="array" ref="E243">_xlfn.IFS(processed_cleveland[[#This Row],[CP]]=1, "Typical",processed_cleveland[[#This Row],[CP]]=2,"Atypicle",processed_cleveland[[#This Row],[CP]]=3,"Non-Anginal",processed_cleveland[[#This Row],[CP]]=4,"Asymptomatic")</f>
        <v>Atypicle</v>
      </c>
      <c r="F243" s="12">
        <v>126</v>
      </c>
      <c r="G243" s="12">
        <v>306</v>
      </c>
      <c r="H243" s="12">
        <v>0</v>
      </c>
      <c r="I243" s="12">
        <v>0</v>
      </c>
      <c r="J243" s="12">
        <v>163</v>
      </c>
      <c r="K243" s="12">
        <v>0</v>
      </c>
      <c r="L243" s="12">
        <v>0</v>
      </c>
      <c r="M243" s="12">
        <v>1</v>
      </c>
      <c r="N243" s="12">
        <v>0</v>
      </c>
      <c r="O243" s="12">
        <v>3</v>
      </c>
      <c r="P243" s="12">
        <v>0</v>
      </c>
      <c r="Q243" s="12" t="str">
        <f>IF(AND(processed_cleveland[[#This Row],[TrestBPS]]&gt;140, (processed_cleveland[[#This Row],[Chol]]&gt;200)), "Bad", "Good")</f>
        <v>Good</v>
      </c>
      <c r="R243" s="12"/>
    </row>
    <row r="244" spans="1:18" x14ac:dyDescent="0.25">
      <c r="A244" s="12">
        <v>49</v>
      </c>
      <c r="B244" s="12">
        <v>0</v>
      </c>
      <c r="C244" s="12" t="str">
        <f>IF(processed_cleveland[[#This Row],[Sex]]=1,"Male","Female")</f>
        <v>Female</v>
      </c>
      <c r="D244" s="12">
        <v>4</v>
      </c>
      <c r="E244" s="12" t="str" cm="1">
        <f t="array" ref="E244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44" s="12">
        <v>130</v>
      </c>
      <c r="G244" s="12">
        <v>269</v>
      </c>
      <c r="H244" s="12">
        <v>0</v>
      </c>
      <c r="I244" s="12">
        <v>0</v>
      </c>
      <c r="J244" s="12">
        <v>163</v>
      </c>
      <c r="K244" s="12">
        <v>0</v>
      </c>
      <c r="L244" s="12">
        <v>0</v>
      </c>
      <c r="M244" s="12">
        <v>1</v>
      </c>
      <c r="N244" s="12">
        <v>0</v>
      </c>
      <c r="O244" s="12">
        <v>3</v>
      </c>
      <c r="P244" s="12">
        <v>0</v>
      </c>
      <c r="Q244" s="12" t="str">
        <f>IF(AND(processed_cleveland[[#This Row],[TrestBPS]]&gt;140, (processed_cleveland[[#This Row],[Chol]]&gt;200)), "Bad", "Good")</f>
        <v>Good</v>
      </c>
      <c r="R244" s="12"/>
    </row>
    <row r="245" spans="1:18" x14ac:dyDescent="0.25">
      <c r="A245" s="12">
        <v>61</v>
      </c>
      <c r="B245" s="12">
        <v>1</v>
      </c>
      <c r="C245" s="12" t="str">
        <f>IF(processed_cleveland[[#This Row],[Sex]]=1,"Male","Female")</f>
        <v>Male</v>
      </c>
      <c r="D245" s="12">
        <v>1</v>
      </c>
      <c r="E245" s="12" t="str" cm="1">
        <f t="array" ref="E245">_xlfn.IFS(processed_cleveland[[#This Row],[CP]]=1, "Typical",processed_cleveland[[#This Row],[CP]]=2,"Atypicle",processed_cleveland[[#This Row],[CP]]=3,"Non-Anginal",processed_cleveland[[#This Row],[CP]]=4,"Asymptomatic")</f>
        <v>Typical</v>
      </c>
      <c r="F245" s="12">
        <v>134</v>
      </c>
      <c r="G245" s="12">
        <v>234</v>
      </c>
      <c r="H245" s="12">
        <v>0</v>
      </c>
      <c r="I245" s="12">
        <v>0</v>
      </c>
      <c r="J245" s="12">
        <v>145</v>
      </c>
      <c r="K245" s="12">
        <v>0</v>
      </c>
      <c r="L245" s="12">
        <v>2.6</v>
      </c>
      <c r="M245" s="12">
        <v>2</v>
      </c>
      <c r="N245" s="12">
        <v>2</v>
      </c>
      <c r="O245" s="12">
        <v>3</v>
      </c>
      <c r="P245" s="12">
        <v>2</v>
      </c>
      <c r="Q245" s="12" t="str">
        <f>IF(AND(processed_cleveland[[#This Row],[TrestBPS]]&gt;140, (processed_cleveland[[#This Row],[Chol]]&gt;200)), "Bad", "Good")</f>
        <v>Good</v>
      </c>
      <c r="R245" s="12"/>
    </row>
    <row r="246" spans="1:18" x14ac:dyDescent="0.25">
      <c r="A246" s="12">
        <v>60</v>
      </c>
      <c r="B246" s="12">
        <v>0</v>
      </c>
      <c r="C246" s="12" t="str">
        <f>IF(processed_cleveland[[#This Row],[Sex]]=1,"Male","Female")</f>
        <v>Female</v>
      </c>
      <c r="D246" s="12">
        <v>3</v>
      </c>
      <c r="E246" s="12" t="str" cm="1">
        <f t="array" ref="E246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46" s="12">
        <v>120</v>
      </c>
      <c r="G246" s="12">
        <v>178</v>
      </c>
      <c r="H246" s="12">
        <v>1</v>
      </c>
      <c r="I246" s="12">
        <v>0</v>
      </c>
      <c r="J246" s="12">
        <v>96</v>
      </c>
      <c r="K246" s="12">
        <v>0</v>
      </c>
      <c r="L246" s="12">
        <v>0</v>
      </c>
      <c r="M246" s="12">
        <v>1</v>
      </c>
      <c r="N246" s="12">
        <v>0</v>
      </c>
      <c r="O246" s="12">
        <v>3</v>
      </c>
      <c r="P246" s="12">
        <v>0</v>
      </c>
      <c r="Q246" s="12" t="str">
        <f>IF(AND(processed_cleveland[[#This Row],[TrestBPS]]&gt;140, (processed_cleveland[[#This Row],[Chol]]&gt;200)), "Bad", "Good")</f>
        <v>Good</v>
      </c>
      <c r="R246" s="12"/>
    </row>
    <row r="247" spans="1:18" x14ac:dyDescent="0.25">
      <c r="A247" s="12">
        <v>67</v>
      </c>
      <c r="B247" s="12">
        <v>1</v>
      </c>
      <c r="C247" s="12" t="str">
        <f>IF(processed_cleveland[[#This Row],[Sex]]=1,"Male","Female")</f>
        <v>Male</v>
      </c>
      <c r="D247" s="12">
        <v>4</v>
      </c>
      <c r="E247" s="12" t="str" cm="1">
        <f t="array" ref="E247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47" s="12">
        <v>120</v>
      </c>
      <c r="G247" s="12">
        <v>237</v>
      </c>
      <c r="H247" s="12">
        <v>0</v>
      </c>
      <c r="I247" s="12">
        <v>0</v>
      </c>
      <c r="J247" s="12">
        <v>71</v>
      </c>
      <c r="K247" s="12">
        <v>0</v>
      </c>
      <c r="L247" s="12">
        <v>1</v>
      </c>
      <c r="M247" s="12">
        <v>2</v>
      </c>
      <c r="N247" s="12">
        <v>0</v>
      </c>
      <c r="O247" s="12">
        <v>3</v>
      </c>
      <c r="P247" s="12">
        <v>2</v>
      </c>
      <c r="Q247" s="12" t="str">
        <f>IF(AND(processed_cleveland[[#This Row],[TrestBPS]]&gt;140, (processed_cleveland[[#This Row],[Chol]]&gt;200)), "Bad", "Good")</f>
        <v>Good</v>
      </c>
      <c r="R247" s="12"/>
    </row>
    <row r="248" spans="1:18" x14ac:dyDescent="0.25">
      <c r="A248" s="12">
        <v>58</v>
      </c>
      <c r="B248" s="12">
        <v>1</v>
      </c>
      <c r="C248" s="12" t="str">
        <f>IF(processed_cleveland[[#This Row],[Sex]]=1,"Male","Female")</f>
        <v>Male</v>
      </c>
      <c r="D248" s="12">
        <v>4</v>
      </c>
      <c r="E248" s="12" t="str" cm="1">
        <f t="array" ref="E248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48" s="12">
        <v>100</v>
      </c>
      <c r="G248" s="12">
        <v>234</v>
      </c>
      <c r="H248" s="12">
        <v>0</v>
      </c>
      <c r="I248" s="12">
        <v>0</v>
      </c>
      <c r="J248" s="12">
        <v>156</v>
      </c>
      <c r="K248" s="12">
        <v>0</v>
      </c>
      <c r="L248" s="12">
        <v>0.1</v>
      </c>
      <c r="M248" s="12">
        <v>1</v>
      </c>
      <c r="N248" s="12">
        <v>1</v>
      </c>
      <c r="O248" s="12">
        <v>7</v>
      </c>
      <c r="P248" s="12">
        <v>2</v>
      </c>
      <c r="Q248" s="12" t="str">
        <f>IF(AND(processed_cleveland[[#This Row],[TrestBPS]]&gt;140, (processed_cleveland[[#This Row],[Chol]]&gt;200)), "Bad", "Good")</f>
        <v>Good</v>
      </c>
      <c r="R248" s="12"/>
    </row>
    <row r="249" spans="1:18" x14ac:dyDescent="0.25">
      <c r="A249" s="12">
        <v>47</v>
      </c>
      <c r="B249" s="12">
        <v>1</v>
      </c>
      <c r="C249" s="12" t="str">
        <f>IF(processed_cleveland[[#This Row],[Sex]]=1,"Male","Female")</f>
        <v>Male</v>
      </c>
      <c r="D249" s="12">
        <v>4</v>
      </c>
      <c r="E249" s="12" t="str" cm="1">
        <f t="array" ref="E249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49" s="12">
        <v>110</v>
      </c>
      <c r="G249" s="12">
        <v>275</v>
      </c>
      <c r="H249" s="12">
        <v>0</v>
      </c>
      <c r="I249" s="12">
        <v>2</v>
      </c>
      <c r="J249" s="12">
        <v>118</v>
      </c>
      <c r="K249" s="12">
        <v>1</v>
      </c>
      <c r="L249" s="12">
        <v>1</v>
      </c>
      <c r="M249" s="12">
        <v>2</v>
      </c>
      <c r="N249" s="12">
        <v>1</v>
      </c>
      <c r="O249" s="12">
        <v>3</v>
      </c>
      <c r="P249" s="12">
        <v>1</v>
      </c>
      <c r="Q249" s="12" t="str">
        <f>IF(AND(processed_cleveland[[#This Row],[TrestBPS]]&gt;140, (processed_cleveland[[#This Row],[Chol]]&gt;200)), "Bad", "Good")</f>
        <v>Good</v>
      </c>
      <c r="R249" s="12"/>
    </row>
    <row r="250" spans="1:18" x14ac:dyDescent="0.25">
      <c r="A250" s="12">
        <v>52</v>
      </c>
      <c r="B250" s="12">
        <v>1</v>
      </c>
      <c r="C250" s="12" t="str">
        <f>IF(processed_cleveland[[#This Row],[Sex]]=1,"Male","Female")</f>
        <v>Male</v>
      </c>
      <c r="D250" s="12">
        <v>4</v>
      </c>
      <c r="E250" s="12" t="str" cm="1">
        <f t="array" ref="E250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50" s="12">
        <v>125</v>
      </c>
      <c r="G250" s="12">
        <v>212</v>
      </c>
      <c r="H250" s="12">
        <v>0</v>
      </c>
      <c r="I250" s="12">
        <v>0</v>
      </c>
      <c r="J250" s="12">
        <v>168</v>
      </c>
      <c r="K250" s="12">
        <v>0</v>
      </c>
      <c r="L250" s="12">
        <v>1</v>
      </c>
      <c r="M250" s="12">
        <v>1</v>
      </c>
      <c r="N250" s="12">
        <v>2</v>
      </c>
      <c r="O250" s="12">
        <v>7</v>
      </c>
      <c r="P250" s="12">
        <v>3</v>
      </c>
      <c r="Q250" s="12" t="str">
        <f>IF(AND(processed_cleveland[[#This Row],[TrestBPS]]&gt;140, (processed_cleveland[[#This Row],[Chol]]&gt;200)), "Bad", "Good")</f>
        <v>Good</v>
      </c>
      <c r="R250" s="12"/>
    </row>
    <row r="251" spans="1:18" x14ac:dyDescent="0.25">
      <c r="A251" s="12">
        <v>62</v>
      </c>
      <c r="B251" s="12">
        <v>1</v>
      </c>
      <c r="C251" s="12" t="str">
        <f>IF(processed_cleveland[[#This Row],[Sex]]=1,"Male","Female")</f>
        <v>Male</v>
      </c>
      <c r="D251" s="12">
        <v>2</v>
      </c>
      <c r="E251" s="12" t="str" cm="1">
        <f t="array" ref="E251">_xlfn.IFS(processed_cleveland[[#This Row],[CP]]=1, "Typical",processed_cleveland[[#This Row],[CP]]=2,"Atypicle",processed_cleveland[[#This Row],[CP]]=3,"Non-Anginal",processed_cleveland[[#This Row],[CP]]=4,"Asymptomatic")</f>
        <v>Atypicle</v>
      </c>
      <c r="F251" s="12">
        <v>128</v>
      </c>
      <c r="G251" s="12">
        <v>208</v>
      </c>
      <c r="H251" s="12">
        <v>1</v>
      </c>
      <c r="I251" s="12">
        <v>2</v>
      </c>
      <c r="J251" s="12">
        <v>140</v>
      </c>
      <c r="K251" s="12">
        <v>0</v>
      </c>
      <c r="L251" s="12">
        <v>0</v>
      </c>
      <c r="M251" s="12">
        <v>1</v>
      </c>
      <c r="N251" s="12">
        <v>0</v>
      </c>
      <c r="O251" s="12">
        <v>3</v>
      </c>
      <c r="P251" s="12">
        <v>0</v>
      </c>
      <c r="Q251" s="12" t="str">
        <f>IF(AND(processed_cleveland[[#This Row],[TrestBPS]]&gt;140, (processed_cleveland[[#This Row],[Chol]]&gt;200)), "Bad", "Good")</f>
        <v>Good</v>
      </c>
      <c r="R251" s="12"/>
    </row>
    <row r="252" spans="1:18" x14ac:dyDescent="0.25">
      <c r="A252" s="12">
        <v>57</v>
      </c>
      <c r="B252" s="12">
        <v>1</v>
      </c>
      <c r="C252" s="12" t="str">
        <f>IF(processed_cleveland[[#This Row],[Sex]]=1,"Male","Female")</f>
        <v>Male</v>
      </c>
      <c r="D252" s="12">
        <v>4</v>
      </c>
      <c r="E252" s="12" t="str" cm="1">
        <f t="array" ref="E252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52" s="12">
        <v>110</v>
      </c>
      <c r="G252" s="12">
        <v>201</v>
      </c>
      <c r="H252" s="12">
        <v>0</v>
      </c>
      <c r="I252" s="12">
        <v>0</v>
      </c>
      <c r="J252" s="12">
        <v>126</v>
      </c>
      <c r="K252" s="12">
        <v>1</v>
      </c>
      <c r="L252" s="12">
        <v>1.5</v>
      </c>
      <c r="M252" s="12">
        <v>2</v>
      </c>
      <c r="N252" s="12">
        <v>0</v>
      </c>
      <c r="O252" s="12">
        <v>6</v>
      </c>
      <c r="P252" s="12">
        <v>0</v>
      </c>
      <c r="Q252" s="12" t="str">
        <f>IF(AND(processed_cleveland[[#This Row],[TrestBPS]]&gt;140, (processed_cleveland[[#This Row],[Chol]]&gt;200)), "Bad", "Good")</f>
        <v>Good</v>
      </c>
      <c r="R252" s="12"/>
    </row>
    <row r="253" spans="1:18" x14ac:dyDescent="0.25">
      <c r="A253" s="12">
        <v>58</v>
      </c>
      <c r="B253" s="12">
        <v>1</v>
      </c>
      <c r="C253" s="12" t="str">
        <f>IF(processed_cleveland[[#This Row],[Sex]]=1,"Male","Female")</f>
        <v>Male</v>
      </c>
      <c r="D253" s="12">
        <v>4</v>
      </c>
      <c r="E253" s="12" t="str" cm="1">
        <f t="array" ref="E253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53" s="12">
        <v>146</v>
      </c>
      <c r="G253" s="12">
        <v>218</v>
      </c>
      <c r="H253" s="12">
        <v>0</v>
      </c>
      <c r="I253" s="12">
        <v>0</v>
      </c>
      <c r="J253" s="12">
        <v>105</v>
      </c>
      <c r="K253" s="12">
        <v>0</v>
      </c>
      <c r="L253" s="12">
        <v>2</v>
      </c>
      <c r="M253" s="12">
        <v>2</v>
      </c>
      <c r="N253" s="12">
        <v>1</v>
      </c>
      <c r="O253" s="12">
        <v>7</v>
      </c>
      <c r="P253" s="12">
        <v>1</v>
      </c>
      <c r="Q253" s="12" t="str">
        <f>IF(AND(processed_cleveland[[#This Row],[TrestBPS]]&gt;140, (processed_cleveland[[#This Row],[Chol]]&gt;200)), "Bad", "Good")</f>
        <v>Bad</v>
      </c>
      <c r="R253" s="12"/>
    </row>
    <row r="254" spans="1:18" x14ac:dyDescent="0.25">
      <c r="A254" s="12">
        <v>64</v>
      </c>
      <c r="B254" s="12">
        <v>1</v>
      </c>
      <c r="C254" s="12" t="str">
        <f>IF(processed_cleveland[[#This Row],[Sex]]=1,"Male","Female")</f>
        <v>Male</v>
      </c>
      <c r="D254" s="12">
        <v>4</v>
      </c>
      <c r="E254" s="12" t="str" cm="1">
        <f t="array" ref="E254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54" s="12">
        <v>128</v>
      </c>
      <c r="G254" s="12">
        <v>263</v>
      </c>
      <c r="H254" s="12">
        <v>0</v>
      </c>
      <c r="I254" s="12">
        <v>0</v>
      </c>
      <c r="J254" s="12">
        <v>105</v>
      </c>
      <c r="K254" s="12">
        <v>1</v>
      </c>
      <c r="L254" s="12">
        <v>0.2</v>
      </c>
      <c r="M254" s="12">
        <v>2</v>
      </c>
      <c r="N254" s="12">
        <v>1</v>
      </c>
      <c r="O254" s="12">
        <v>7</v>
      </c>
      <c r="P254" s="12">
        <v>0</v>
      </c>
      <c r="Q254" s="12" t="str">
        <f>IF(AND(processed_cleveland[[#This Row],[TrestBPS]]&gt;140, (processed_cleveland[[#This Row],[Chol]]&gt;200)), "Bad", "Good")</f>
        <v>Good</v>
      </c>
      <c r="R254" s="12"/>
    </row>
    <row r="255" spans="1:18" x14ac:dyDescent="0.25">
      <c r="A255" s="12">
        <v>51</v>
      </c>
      <c r="B255" s="12">
        <v>0</v>
      </c>
      <c r="C255" s="12" t="str">
        <f>IF(processed_cleveland[[#This Row],[Sex]]=1,"Male","Female")</f>
        <v>Female</v>
      </c>
      <c r="D255" s="12">
        <v>3</v>
      </c>
      <c r="E255" s="12" t="str" cm="1">
        <f t="array" ref="E255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55" s="12">
        <v>120</v>
      </c>
      <c r="G255" s="12">
        <v>295</v>
      </c>
      <c r="H255" s="12">
        <v>0</v>
      </c>
      <c r="I255" s="12">
        <v>2</v>
      </c>
      <c r="J255" s="12">
        <v>157</v>
      </c>
      <c r="K255" s="12">
        <v>0</v>
      </c>
      <c r="L255" s="12">
        <v>0.6</v>
      </c>
      <c r="M255" s="12">
        <v>1</v>
      </c>
      <c r="N255" s="12">
        <v>0</v>
      </c>
      <c r="O255" s="12">
        <v>3</v>
      </c>
      <c r="P255" s="12">
        <v>0</v>
      </c>
      <c r="Q255" s="12" t="str">
        <f>IF(AND(processed_cleveland[[#This Row],[TrestBPS]]&gt;140, (processed_cleveland[[#This Row],[Chol]]&gt;200)), "Bad", "Good")</f>
        <v>Good</v>
      </c>
      <c r="R255" s="12"/>
    </row>
    <row r="256" spans="1:18" x14ac:dyDescent="0.25">
      <c r="A256" s="12">
        <v>43</v>
      </c>
      <c r="B256" s="12">
        <v>1</v>
      </c>
      <c r="C256" s="12" t="str">
        <f>IF(processed_cleveland[[#This Row],[Sex]]=1,"Male","Female")</f>
        <v>Male</v>
      </c>
      <c r="D256" s="12">
        <v>4</v>
      </c>
      <c r="E256" s="12" t="str" cm="1">
        <f t="array" ref="E256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56" s="12">
        <v>115</v>
      </c>
      <c r="G256" s="12">
        <v>303</v>
      </c>
      <c r="H256" s="12">
        <v>0</v>
      </c>
      <c r="I256" s="12">
        <v>0</v>
      </c>
      <c r="J256" s="12">
        <v>181</v>
      </c>
      <c r="K256" s="12">
        <v>0</v>
      </c>
      <c r="L256" s="12">
        <v>1.2</v>
      </c>
      <c r="M256" s="12">
        <v>2</v>
      </c>
      <c r="N256" s="12">
        <v>0</v>
      </c>
      <c r="O256" s="12">
        <v>3</v>
      </c>
      <c r="P256" s="12">
        <v>0</v>
      </c>
      <c r="Q256" s="12" t="str">
        <f>IF(AND(processed_cleveland[[#This Row],[TrestBPS]]&gt;140, (processed_cleveland[[#This Row],[Chol]]&gt;200)), "Bad", "Good")</f>
        <v>Good</v>
      </c>
      <c r="R256" s="12"/>
    </row>
    <row r="257" spans="1:18" x14ac:dyDescent="0.25">
      <c r="A257" s="12">
        <v>42</v>
      </c>
      <c r="B257" s="12">
        <v>0</v>
      </c>
      <c r="C257" s="12" t="str">
        <f>IF(processed_cleveland[[#This Row],[Sex]]=1,"Male","Female")</f>
        <v>Female</v>
      </c>
      <c r="D257" s="12">
        <v>3</v>
      </c>
      <c r="E257" s="12" t="str" cm="1">
        <f t="array" ref="E257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57" s="12">
        <v>120</v>
      </c>
      <c r="G257" s="12">
        <v>209</v>
      </c>
      <c r="H257" s="12">
        <v>0</v>
      </c>
      <c r="I257" s="12">
        <v>0</v>
      </c>
      <c r="J257" s="12">
        <v>173</v>
      </c>
      <c r="K257" s="12">
        <v>0</v>
      </c>
      <c r="L257" s="12">
        <v>0</v>
      </c>
      <c r="M257" s="12">
        <v>2</v>
      </c>
      <c r="N257" s="12">
        <v>0</v>
      </c>
      <c r="O257" s="12">
        <v>3</v>
      </c>
      <c r="P257" s="12">
        <v>0</v>
      </c>
      <c r="Q257" s="12" t="str">
        <f>IF(AND(processed_cleveland[[#This Row],[TrestBPS]]&gt;140, (processed_cleveland[[#This Row],[Chol]]&gt;200)), "Bad", "Good")</f>
        <v>Good</v>
      </c>
      <c r="R257" s="12"/>
    </row>
    <row r="258" spans="1:18" x14ac:dyDescent="0.25">
      <c r="A258" s="12">
        <v>67</v>
      </c>
      <c r="B258" s="12">
        <v>0</v>
      </c>
      <c r="C258" s="12" t="str">
        <f>IF(processed_cleveland[[#This Row],[Sex]]=1,"Male","Female")</f>
        <v>Female</v>
      </c>
      <c r="D258" s="12">
        <v>4</v>
      </c>
      <c r="E258" s="12" t="str" cm="1">
        <f t="array" ref="E258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58" s="12">
        <v>106</v>
      </c>
      <c r="G258" s="12">
        <v>223</v>
      </c>
      <c r="H258" s="12">
        <v>0</v>
      </c>
      <c r="I258" s="12">
        <v>0</v>
      </c>
      <c r="J258" s="12">
        <v>142</v>
      </c>
      <c r="K258" s="12">
        <v>0</v>
      </c>
      <c r="L258" s="12">
        <v>0.3</v>
      </c>
      <c r="M258" s="12">
        <v>1</v>
      </c>
      <c r="N258" s="12">
        <v>2</v>
      </c>
      <c r="O258" s="12">
        <v>3</v>
      </c>
      <c r="P258" s="12">
        <v>0</v>
      </c>
      <c r="Q258" s="12" t="str">
        <f>IF(AND(processed_cleveland[[#This Row],[TrestBPS]]&gt;140, (processed_cleveland[[#This Row],[Chol]]&gt;200)), "Bad", "Good")</f>
        <v>Good</v>
      </c>
      <c r="R258" s="12"/>
    </row>
    <row r="259" spans="1:18" x14ac:dyDescent="0.25">
      <c r="A259" s="12">
        <v>76</v>
      </c>
      <c r="B259" s="12">
        <v>0</v>
      </c>
      <c r="C259" s="12" t="str">
        <f>IF(processed_cleveland[[#This Row],[Sex]]=1,"Male","Female")</f>
        <v>Female</v>
      </c>
      <c r="D259" s="12">
        <v>3</v>
      </c>
      <c r="E259" s="12" t="str" cm="1">
        <f t="array" ref="E259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59" s="12">
        <v>140</v>
      </c>
      <c r="G259" s="12">
        <v>197</v>
      </c>
      <c r="H259" s="12">
        <v>0</v>
      </c>
      <c r="I259" s="12">
        <v>1</v>
      </c>
      <c r="J259" s="12">
        <v>116</v>
      </c>
      <c r="K259" s="12">
        <v>0</v>
      </c>
      <c r="L259" s="12">
        <v>1.1000000000000001</v>
      </c>
      <c r="M259" s="12">
        <v>2</v>
      </c>
      <c r="N259" s="12">
        <v>0</v>
      </c>
      <c r="O259" s="12">
        <v>3</v>
      </c>
      <c r="P259" s="12">
        <v>0</v>
      </c>
      <c r="Q259" s="12" t="str">
        <f>IF(AND(processed_cleveland[[#This Row],[TrestBPS]]&gt;140, (processed_cleveland[[#This Row],[Chol]]&gt;200)), "Bad", "Good")</f>
        <v>Good</v>
      </c>
      <c r="R259" s="12"/>
    </row>
    <row r="260" spans="1:18" x14ac:dyDescent="0.25">
      <c r="A260" s="12">
        <v>70</v>
      </c>
      <c r="B260" s="12">
        <v>1</v>
      </c>
      <c r="C260" s="12" t="str">
        <f>IF(processed_cleveland[[#This Row],[Sex]]=1,"Male","Female")</f>
        <v>Male</v>
      </c>
      <c r="D260" s="12">
        <v>2</v>
      </c>
      <c r="E260" s="12" t="str" cm="1">
        <f t="array" ref="E260">_xlfn.IFS(processed_cleveland[[#This Row],[CP]]=1, "Typical",processed_cleveland[[#This Row],[CP]]=2,"Atypicle",processed_cleveland[[#This Row],[CP]]=3,"Non-Anginal",processed_cleveland[[#This Row],[CP]]=4,"Asymptomatic")</f>
        <v>Atypicle</v>
      </c>
      <c r="F260" s="12">
        <v>156</v>
      </c>
      <c r="G260" s="12">
        <v>245</v>
      </c>
      <c r="H260" s="12">
        <v>0</v>
      </c>
      <c r="I260" s="12">
        <v>2</v>
      </c>
      <c r="J260" s="12">
        <v>143</v>
      </c>
      <c r="K260" s="12">
        <v>0</v>
      </c>
      <c r="L260" s="12">
        <v>0</v>
      </c>
      <c r="M260" s="12">
        <v>1</v>
      </c>
      <c r="N260" s="12">
        <v>0</v>
      </c>
      <c r="O260" s="12">
        <v>3</v>
      </c>
      <c r="P260" s="12">
        <v>0</v>
      </c>
      <c r="Q260" s="12" t="str">
        <f>IF(AND(processed_cleveland[[#This Row],[TrestBPS]]&gt;140, (processed_cleveland[[#This Row],[Chol]]&gt;200)), "Bad", "Good")</f>
        <v>Bad</v>
      </c>
      <c r="R260" s="12"/>
    </row>
    <row r="261" spans="1:18" x14ac:dyDescent="0.25">
      <c r="A261" s="12">
        <v>57</v>
      </c>
      <c r="B261" s="12">
        <v>1</v>
      </c>
      <c r="C261" s="12" t="str">
        <f>IF(processed_cleveland[[#This Row],[Sex]]=1,"Male","Female")</f>
        <v>Male</v>
      </c>
      <c r="D261" s="12">
        <v>2</v>
      </c>
      <c r="E261" s="12" t="str" cm="1">
        <f t="array" ref="E261">_xlfn.IFS(processed_cleveland[[#This Row],[CP]]=1, "Typical",processed_cleveland[[#This Row],[CP]]=2,"Atypicle",processed_cleveland[[#This Row],[CP]]=3,"Non-Anginal",processed_cleveland[[#This Row],[CP]]=4,"Asymptomatic")</f>
        <v>Atypicle</v>
      </c>
      <c r="F261" s="12">
        <v>124</v>
      </c>
      <c r="G261" s="12">
        <v>261</v>
      </c>
      <c r="H261" s="12">
        <v>0</v>
      </c>
      <c r="I261" s="12">
        <v>0</v>
      </c>
      <c r="J261" s="12">
        <v>141</v>
      </c>
      <c r="K261" s="12">
        <v>0</v>
      </c>
      <c r="L261" s="12">
        <v>0.3</v>
      </c>
      <c r="M261" s="12">
        <v>1</v>
      </c>
      <c r="N261" s="12">
        <v>0</v>
      </c>
      <c r="O261" s="12">
        <v>7</v>
      </c>
      <c r="P261" s="12">
        <v>1</v>
      </c>
      <c r="Q261" s="12" t="str">
        <f>IF(AND(processed_cleveland[[#This Row],[TrestBPS]]&gt;140, (processed_cleveland[[#This Row],[Chol]]&gt;200)), "Bad", "Good")</f>
        <v>Good</v>
      </c>
      <c r="R261" s="12"/>
    </row>
    <row r="262" spans="1:18" x14ac:dyDescent="0.25">
      <c r="A262" s="12">
        <v>44</v>
      </c>
      <c r="B262" s="12">
        <v>0</v>
      </c>
      <c r="C262" s="12" t="str">
        <f>IF(processed_cleveland[[#This Row],[Sex]]=1,"Male","Female")</f>
        <v>Female</v>
      </c>
      <c r="D262" s="12">
        <v>3</v>
      </c>
      <c r="E262" s="12" t="str" cm="1">
        <f t="array" ref="E262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62" s="12">
        <v>118</v>
      </c>
      <c r="G262" s="12">
        <v>242</v>
      </c>
      <c r="H262" s="12">
        <v>0</v>
      </c>
      <c r="I262" s="12">
        <v>0</v>
      </c>
      <c r="J262" s="12">
        <v>149</v>
      </c>
      <c r="K262" s="12">
        <v>0</v>
      </c>
      <c r="L262" s="12">
        <v>0.3</v>
      </c>
      <c r="M262" s="12">
        <v>2</v>
      </c>
      <c r="N262" s="12">
        <v>1</v>
      </c>
      <c r="O262" s="12">
        <v>3</v>
      </c>
      <c r="P262" s="12">
        <v>0</v>
      </c>
      <c r="Q262" s="12" t="str">
        <f>IF(AND(processed_cleveland[[#This Row],[TrestBPS]]&gt;140, (processed_cleveland[[#This Row],[Chol]]&gt;200)), "Bad", "Good")</f>
        <v>Good</v>
      </c>
      <c r="R262" s="12"/>
    </row>
    <row r="263" spans="1:18" x14ac:dyDescent="0.25">
      <c r="A263" s="12">
        <v>58</v>
      </c>
      <c r="B263" s="12">
        <v>0</v>
      </c>
      <c r="C263" s="12" t="str">
        <f>IF(processed_cleveland[[#This Row],[Sex]]=1,"Male","Female")</f>
        <v>Female</v>
      </c>
      <c r="D263" s="12">
        <v>2</v>
      </c>
      <c r="E263" s="12" t="str" cm="1">
        <f t="array" ref="E263">_xlfn.IFS(processed_cleveland[[#This Row],[CP]]=1, "Typical",processed_cleveland[[#This Row],[CP]]=2,"Atypicle",processed_cleveland[[#This Row],[CP]]=3,"Non-Anginal",processed_cleveland[[#This Row],[CP]]=4,"Asymptomatic")</f>
        <v>Atypicle</v>
      </c>
      <c r="F263" s="12">
        <v>136</v>
      </c>
      <c r="G263" s="12">
        <v>319</v>
      </c>
      <c r="H263" s="12">
        <v>1</v>
      </c>
      <c r="I263" s="12">
        <v>2</v>
      </c>
      <c r="J263" s="12">
        <v>152</v>
      </c>
      <c r="K263" s="12">
        <v>0</v>
      </c>
      <c r="L263" s="12">
        <v>0</v>
      </c>
      <c r="M263" s="12">
        <v>1</v>
      </c>
      <c r="N263" s="12">
        <v>2</v>
      </c>
      <c r="O263" s="12">
        <v>3</v>
      </c>
      <c r="P263" s="12">
        <v>3</v>
      </c>
      <c r="Q263" s="12" t="str">
        <f>IF(AND(processed_cleveland[[#This Row],[TrestBPS]]&gt;140, (processed_cleveland[[#This Row],[Chol]]&gt;200)), "Bad", "Good")</f>
        <v>Good</v>
      </c>
      <c r="R263" s="12"/>
    </row>
    <row r="264" spans="1:18" x14ac:dyDescent="0.25">
      <c r="A264" s="12">
        <v>60</v>
      </c>
      <c r="B264" s="12">
        <v>0</v>
      </c>
      <c r="C264" s="12" t="str">
        <f>IF(processed_cleveland[[#This Row],[Sex]]=1,"Male","Female")</f>
        <v>Female</v>
      </c>
      <c r="D264" s="12">
        <v>1</v>
      </c>
      <c r="E264" s="12" t="str" cm="1">
        <f t="array" ref="E264">_xlfn.IFS(processed_cleveland[[#This Row],[CP]]=1, "Typical",processed_cleveland[[#This Row],[CP]]=2,"Atypicle",processed_cleveland[[#This Row],[CP]]=3,"Non-Anginal",processed_cleveland[[#This Row],[CP]]=4,"Asymptomatic")</f>
        <v>Typical</v>
      </c>
      <c r="F264" s="12">
        <v>150</v>
      </c>
      <c r="G264" s="12">
        <v>240</v>
      </c>
      <c r="H264" s="12">
        <v>0</v>
      </c>
      <c r="I264" s="12">
        <v>0</v>
      </c>
      <c r="J264" s="12">
        <v>171</v>
      </c>
      <c r="K264" s="12">
        <v>0</v>
      </c>
      <c r="L264" s="12">
        <v>0.9</v>
      </c>
      <c r="M264" s="12">
        <v>1</v>
      </c>
      <c r="N264" s="12">
        <v>0</v>
      </c>
      <c r="O264" s="12">
        <v>3</v>
      </c>
      <c r="P264" s="12">
        <v>0</v>
      </c>
      <c r="Q264" s="12" t="str">
        <f>IF(AND(processed_cleveland[[#This Row],[TrestBPS]]&gt;140, (processed_cleveland[[#This Row],[Chol]]&gt;200)), "Bad", "Good")</f>
        <v>Bad</v>
      </c>
      <c r="R264" s="12"/>
    </row>
    <row r="265" spans="1:18" x14ac:dyDescent="0.25">
      <c r="A265" s="12">
        <v>44</v>
      </c>
      <c r="B265" s="12">
        <v>1</v>
      </c>
      <c r="C265" s="12" t="str">
        <f>IF(processed_cleveland[[#This Row],[Sex]]=1,"Male","Female")</f>
        <v>Male</v>
      </c>
      <c r="D265" s="12">
        <v>3</v>
      </c>
      <c r="E265" s="12" t="str" cm="1">
        <f t="array" ref="E265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65" s="12">
        <v>120</v>
      </c>
      <c r="G265" s="12">
        <v>226</v>
      </c>
      <c r="H265" s="12">
        <v>0</v>
      </c>
      <c r="I265" s="12">
        <v>0</v>
      </c>
      <c r="J265" s="12">
        <v>169</v>
      </c>
      <c r="K265" s="12">
        <v>0</v>
      </c>
      <c r="L265" s="12">
        <v>0</v>
      </c>
      <c r="M265" s="12">
        <v>1</v>
      </c>
      <c r="N265" s="12">
        <v>0</v>
      </c>
      <c r="O265" s="12">
        <v>3</v>
      </c>
      <c r="P265" s="12">
        <v>0</v>
      </c>
      <c r="Q265" s="12" t="str">
        <f>IF(AND(processed_cleveland[[#This Row],[TrestBPS]]&gt;140, (processed_cleveland[[#This Row],[Chol]]&gt;200)), "Bad", "Good")</f>
        <v>Good</v>
      </c>
      <c r="R265" s="12"/>
    </row>
    <row r="266" spans="1:18" x14ac:dyDescent="0.25">
      <c r="A266" s="12">
        <v>61</v>
      </c>
      <c r="B266" s="12">
        <v>1</v>
      </c>
      <c r="C266" s="12" t="str">
        <f>IF(processed_cleveland[[#This Row],[Sex]]=1,"Male","Female")</f>
        <v>Male</v>
      </c>
      <c r="D266" s="12">
        <v>4</v>
      </c>
      <c r="E266" s="12" t="str" cm="1">
        <f t="array" ref="E266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66" s="12">
        <v>138</v>
      </c>
      <c r="G266" s="12">
        <v>166</v>
      </c>
      <c r="H266" s="12">
        <v>0</v>
      </c>
      <c r="I266" s="12">
        <v>2</v>
      </c>
      <c r="J266" s="12">
        <v>125</v>
      </c>
      <c r="K266" s="12">
        <v>1</v>
      </c>
      <c r="L266" s="12">
        <v>3.6</v>
      </c>
      <c r="M266" s="12">
        <v>2</v>
      </c>
      <c r="N266" s="12">
        <v>1</v>
      </c>
      <c r="O266" s="12">
        <v>3</v>
      </c>
      <c r="P266" s="12">
        <v>4</v>
      </c>
      <c r="Q266" s="12" t="str">
        <f>IF(AND(processed_cleveland[[#This Row],[TrestBPS]]&gt;140, (processed_cleveland[[#This Row],[Chol]]&gt;200)), "Bad", "Good")</f>
        <v>Good</v>
      </c>
      <c r="R266" s="12"/>
    </row>
    <row r="267" spans="1:18" x14ac:dyDescent="0.25">
      <c r="A267" s="12">
        <v>42</v>
      </c>
      <c r="B267" s="12">
        <v>1</v>
      </c>
      <c r="C267" s="12" t="str">
        <f>IF(processed_cleveland[[#This Row],[Sex]]=1,"Male","Female")</f>
        <v>Male</v>
      </c>
      <c r="D267" s="12">
        <v>4</v>
      </c>
      <c r="E267" s="12" t="str" cm="1">
        <f t="array" ref="E267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67" s="12">
        <v>136</v>
      </c>
      <c r="G267" s="12">
        <v>315</v>
      </c>
      <c r="H267" s="12">
        <v>0</v>
      </c>
      <c r="I267" s="12">
        <v>0</v>
      </c>
      <c r="J267" s="12">
        <v>125</v>
      </c>
      <c r="K267" s="12">
        <v>1</v>
      </c>
      <c r="L267" s="12">
        <v>1.8</v>
      </c>
      <c r="M267" s="12">
        <v>2</v>
      </c>
      <c r="N267" s="12">
        <v>0</v>
      </c>
      <c r="O267" s="12">
        <v>6</v>
      </c>
      <c r="P267" s="12">
        <v>2</v>
      </c>
      <c r="Q267" s="12" t="str">
        <f>IF(AND(processed_cleveland[[#This Row],[TrestBPS]]&gt;140, (processed_cleveland[[#This Row],[Chol]]&gt;200)), "Bad", "Good")</f>
        <v>Good</v>
      </c>
      <c r="R267" s="12"/>
    </row>
    <row r="268" spans="1:18" x14ac:dyDescent="0.25">
      <c r="A268" s="12">
        <v>52</v>
      </c>
      <c r="B268" s="12">
        <v>1</v>
      </c>
      <c r="C268" s="12" t="str">
        <f>IF(processed_cleveland[[#This Row],[Sex]]=1,"Male","Female")</f>
        <v>Male</v>
      </c>
      <c r="D268" s="12">
        <v>4</v>
      </c>
      <c r="E268" s="12" t="str" cm="1">
        <f t="array" ref="E268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68" s="12">
        <v>128</v>
      </c>
      <c r="G268" s="12">
        <v>204</v>
      </c>
      <c r="H268" s="12">
        <v>1</v>
      </c>
      <c r="I268" s="12">
        <v>0</v>
      </c>
      <c r="J268" s="12">
        <v>156</v>
      </c>
      <c r="K268" s="12">
        <v>1</v>
      </c>
      <c r="L268" s="12">
        <v>1</v>
      </c>
      <c r="M268" s="12">
        <v>2</v>
      </c>
      <c r="N268" s="12">
        <v>0</v>
      </c>
      <c r="O268" s="12"/>
      <c r="P268" s="12">
        <v>2</v>
      </c>
      <c r="Q268" s="12" t="str">
        <f>IF(AND(processed_cleveland[[#This Row],[TrestBPS]]&gt;140, (processed_cleveland[[#This Row],[Chol]]&gt;200)), "Bad", "Good")</f>
        <v>Good</v>
      </c>
      <c r="R268" s="12"/>
    </row>
    <row r="269" spans="1:18" x14ac:dyDescent="0.25">
      <c r="A269" s="12">
        <v>59</v>
      </c>
      <c r="B269" s="12">
        <v>1</v>
      </c>
      <c r="C269" s="12" t="str">
        <f>IF(processed_cleveland[[#This Row],[Sex]]=1,"Male","Female")</f>
        <v>Male</v>
      </c>
      <c r="D269" s="12">
        <v>3</v>
      </c>
      <c r="E269" s="12" t="str" cm="1">
        <f t="array" ref="E269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69" s="12">
        <v>126</v>
      </c>
      <c r="G269" s="12">
        <v>218</v>
      </c>
      <c r="H269" s="12">
        <v>1</v>
      </c>
      <c r="I269" s="12">
        <v>0</v>
      </c>
      <c r="J269" s="12">
        <v>134</v>
      </c>
      <c r="K269" s="12">
        <v>0</v>
      </c>
      <c r="L269" s="12">
        <v>2.2000000000000002</v>
      </c>
      <c r="M269" s="12">
        <v>2</v>
      </c>
      <c r="N269" s="12">
        <v>1</v>
      </c>
      <c r="O269" s="12">
        <v>6</v>
      </c>
      <c r="P269" s="12">
        <v>2</v>
      </c>
      <c r="Q269" s="12" t="str">
        <f>IF(AND(processed_cleveland[[#This Row],[TrestBPS]]&gt;140, (processed_cleveland[[#This Row],[Chol]]&gt;200)), "Bad", "Good")</f>
        <v>Good</v>
      </c>
      <c r="R269" s="12"/>
    </row>
    <row r="270" spans="1:18" x14ac:dyDescent="0.25">
      <c r="A270" s="12">
        <v>40</v>
      </c>
      <c r="B270" s="12">
        <v>1</v>
      </c>
      <c r="C270" s="12" t="str">
        <f>IF(processed_cleveland[[#This Row],[Sex]]=1,"Male","Female")</f>
        <v>Male</v>
      </c>
      <c r="D270" s="12">
        <v>4</v>
      </c>
      <c r="E270" s="12" t="str" cm="1">
        <f t="array" ref="E270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70" s="12">
        <v>152</v>
      </c>
      <c r="G270" s="12">
        <v>223</v>
      </c>
      <c r="H270" s="12">
        <v>0</v>
      </c>
      <c r="I270" s="12">
        <v>0</v>
      </c>
      <c r="J270" s="12">
        <v>181</v>
      </c>
      <c r="K270" s="12">
        <v>0</v>
      </c>
      <c r="L270" s="12">
        <v>0</v>
      </c>
      <c r="M270" s="12">
        <v>1</v>
      </c>
      <c r="N270" s="12">
        <v>0</v>
      </c>
      <c r="O270" s="12">
        <v>7</v>
      </c>
      <c r="P270" s="12">
        <v>1</v>
      </c>
      <c r="Q270" s="12" t="str">
        <f>IF(AND(processed_cleveland[[#This Row],[TrestBPS]]&gt;140, (processed_cleveland[[#This Row],[Chol]]&gt;200)), "Bad", "Good")</f>
        <v>Bad</v>
      </c>
      <c r="R270" s="12"/>
    </row>
    <row r="271" spans="1:18" x14ac:dyDescent="0.25">
      <c r="A271" s="12">
        <v>42</v>
      </c>
      <c r="B271" s="12">
        <v>1</v>
      </c>
      <c r="C271" s="12" t="str">
        <f>IF(processed_cleveland[[#This Row],[Sex]]=1,"Male","Female")</f>
        <v>Male</v>
      </c>
      <c r="D271" s="12">
        <v>3</v>
      </c>
      <c r="E271" s="12" t="str" cm="1">
        <f t="array" ref="E271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71" s="12">
        <v>130</v>
      </c>
      <c r="G271" s="12">
        <v>180</v>
      </c>
      <c r="H271" s="12">
        <v>0</v>
      </c>
      <c r="I271" s="12">
        <v>0</v>
      </c>
      <c r="J271" s="12">
        <v>150</v>
      </c>
      <c r="K271" s="12">
        <v>0</v>
      </c>
      <c r="L271" s="12">
        <v>0</v>
      </c>
      <c r="M271" s="12">
        <v>1</v>
      </c>
      <c r="N271" s="12">
        <v>0</v>
      </c>
      <c r="O271" s="12">
        <v>3</v>
      </c>
      <c r="P271" s="12">
        <v>0</v>
      </c>
      <c r="Q271" s="12" t="str">
        <f>IF(AND(processed_cleveland[[#This Row],[TrestBPS]]&gt;140, (processed_cleveland[[#This Row],[Chol]]&gt;200)), "Bad", "Good")</f>
        <v>Good</v>
      </c>
      <c r="R271" s="12"/>
    </row>
    <row r="272" spans="1:18" x14ac:dyDescent="0.25">
      <c r="A272" s="12">
        <v>61</v>
      </c>
      <c r="B272" s="12">
        <v>1</v>
      </c>
      <c r="C272" s="12" t="str">
        <f>IF(processed_cleveland[[#This Row],[Sex]]=1,"Male","Female")</f>
        <v>Male</v>
      </c>
      <c r="D272" s="12">
        <v>4</v>
      </c>
      <c r="E272" s="12" t="str" cm="1">
        <f t="array" ref="E272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72" s="12">
        <v>140</v>
      </c>
      <c r="G272" s="12">
        <v>207</v>
      </c>
      <c r="H272" s="12">
        <v>0</v>
      </c>
      <c r="I272" s="12">
        <v>2</v>
      </c>
      <c r="J272" s="12">
        <v>138</v>
      </c>
      <c r="K272" s="12">
        <v>1</v>
      </c>
      <c r="L272" s="12">
        <v>1.9</v>
      </c>
      <c r="M272" s="12">
        <v>1</v>
      </c>
      <c r="N272" s="12">
        <v>1</v>
      </c>
      <c r="O272" s="12">
        <v>7</v>
      </c>
      <c r="P272" s="12">
        <v>1</v>
      </c>
      <c r="Q272" s="12" t="str">
        <f>IF(AND(processed_cleveland[[#This Row],[TrestBPS]]&gt;140, (processed_cleveland[[#This Row],[Chol]]&gt;200)), "Bad", "Good")</f>
        <v>Good</v>
      </c>
      <c r="R272" s="12"/>
    </row>
    <row r="273" spans="1:18" x14ac:dyDescent="0.25">
      <c r="A273" s="12">
        <v>66</v>
      </c>
      <c r="B273" s="12">
        <v>1</v>
      </c>
      <c r="C273" s="12" t="str">
        <f>IF(processed_cleveland[[#This Row],[Sex]]=1,"Male","Female")</f>
        <v>Male</v>
      </c>
      <c r="D273" s="12">
        <v>4</v>
      </c>
      <c r="E273" s="12" t="str" cm="1">
        <f t="array" ref="E273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73" s="12">
        <v>160</v>
      </c>
      <c r="G273" s="12">
        <v>228</v>
      </c>
      <c r="H273" s="12">
        <v>0</v>
      </c>
      <c r="I273" s="12">
        <v>2</v>
      </c>
      <c r="J273" s="12">
        <v>138</v>
      </c>
      <c r="K273" s="12">
        <v>0</v>
      </c>
      <c r="L273" s="12">
        <v>2.2999999999999998</v>
      </c>
      <c r="M273" s="12">
        <v>1</v>
      </c>
      <c r="N273" s="12">
        <v>0</v>
      </c>
      <c r="O273" s="12">
        <v>6</v>
      </c>
      <c r="P273" s="12">
        <v>0</v>
      </c>
      <c r="Q273" s="12" t="str">
        <f>IF(AND(processed_cleveland[[#This Row],[TrestBPS]]&gt;140, (processed_cleveland[[#This Row],[Chol]]&gt;200)), "Bad", "Good")</f>
        <v>Bad</v>
      </c>
      <c r="R273" s="12"/>
    </row>
    <row r="274" spans="1:18" x14ac:dyDescent="0.25">
      <c r="A274" s="12">
        <v>46</v>
      </c>
      <c r="B274" s="12">
        <v>1</v>
      </c>
      <c r="C274" s="12" t="str">
        <f>IF(processed_cleveland[[#This Row],[Sex]]=1,"Male","Female")</f>
        <v>Male</v>
      </c>
      <c r="D274" s="12">
        <v>4</v>
      </c>
      <c r="E274" s="12" t="str" cm="1">
        <f t="array" ref="E274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74" s="12">
        <v>140</v>
      </c>
      <c r="G274" s="12">
        <v>311</v>
      </c>
      <c r="H274" s="12">
        <v>0</v>
      </c>
      <c r="I274" s="12">
        <v>0</v>
      </c>
      <c r="J274" s="12">
        <v>120</v>
      </c>
      <c r="K274" s="12">
        <v>1</v>
      </c>
      <c r="L274" s="12">
        <v>1.8</v>
      </c>
      <c r="M274" s="12">
        <v>2</v>
      </c>
      <c r="N274" s="12">
        <v>2</v>
      </c>
      <c r="O274" s="12">
        <v>7</v>
      </c>
      <c r="P274" s="12">
        <v>2</v>
      </c>
      <c r="Q274" s="12" t="str">
        <f>IF(AND(processed_cleveland[[#This Row],[TrestBPS]]&gt;140, (processed_cleveland[[#This Row],[Chol]]&gt;200)), "Bad", "Good")</f>
        <v>Good</v>
      </c>
      <c r="R274" s="12"/>
    </row>
    <row r="275" spans="1:18" x14ac:dyDescent="0.25">
      <c r="A275" s="12">
        <v>71</v>
      </c>
      <c r="B275" s="12">
        <v>0</v>
      </c>
      <c r="C275" s="12" t="str">
        <f>IF(processed_cleveland[[#This Row],[Sex]]=1,"Male","Female")</f>
        <v>Female</v>
      </c>
      <c r="D275" s="12">
        <v>4</v>
      </c>
      <c r="E275" s="12" t="str" cm="1">
        <f t="array" ref="E275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75" s="12">
        <v>112</v>
      </c>
      <c r="G275" s="12">
        <v>149</v>
      </c>
      <c r="H275" s="12">
        <v>0</v>
      </c>
      <c r="I275" s="12">
        <v>0</v>
      </c>
      <c r="J275" s="12">
        <v>125</v>
      </c>
      <c r="K275" s="12">
        <v>0</v>
      </c>
      <c r="L275" s="12">
        <v>1.6</v>
      </c>
      <c r="M275" s="12">
        <v>2</v>
      </c>
      <c r="N275" s="12">
        <v>0</v>
      </c>
      <c r="O275" s="12">
        <v>3</v>
      </c>
      <c r="P275" s="12">
        <v>0</v>
      </c>
      <c r="Q275" s="12" t="str">
        <f>IF(AND(processed_cleveland[[#This Row],[TrestBPS]]&gt;140, (processed_cleveland[[#This Row],[Chol]]&gt;200)), "Bad", "Good")</f>
        <v>Good</v>
      </c>
      <c r="R275" s="12"/>
    </row>
    <row r="276" spans="1:18" x14ac:dyDescent="0.25">
      <c r="A276" s="12">
        <v>59</v>
      </c>
      <c r="B276" s="12">
        <v>1</v>
      </c>
      <c r="C276" s="12" t="str">
        <f>IF(processed_cleveland[[#This Row],[Sex]]=1,"Male","Female")</f>
        <v>Male</v>
      </c>
      <c r="D276" s="12">
        <v>1</v>
      </c>
      <c r="E276" s="12" t="str" cm="1">
        <f t="array" ref="E276">_xlfn.IFS(processed_cleveland[[#This Row],[CP]]=1, "Typical",processed_cleveland[[#This Row],[CP]]=2,"Atypicle",processed_cleveland[[#This Row],[CP]]=3,"Non-Anginal",processed_cleveland[[#This Row],[CP]]=4,"Asymptomatic")</f>
        <v>Typical</v>
      </c>
      <c r="F276" s="12">
        <v>134</v>
      </c>
      <c r="G276" s="12">
        <v>204</v>
      </c>
      <c r="H276" s="12">
        <v>0</v>
      </c>
      <c r="I276" s="12">
        <v>0</v>
      </c>
      <c r="J276" s="12">
        <v>162</v>
      </c>
      <c r="K276" s="12">
        <v>0</v>
      </c>
      <c r="L276" s="12">
        <v>0.8</v>
      </c>
      <c r="M276" s="12">
        <v>1</v>
      </c>
      <c r="N276" s="12">
        <v>2</v>
      </c>
      <c r="O276" s="12">
        <v>3</v>
      </c>
      <c r="P276" s="12">
        <v>1</v>
      </c>
      <c r="Q276" s="12" t="str">
        <f>IF(AND(processed_cleveland[[#This Row],[TrestBPS]]&gt;140, (processed_cleveland[[#This Row],[Chol]]&gt;200)), "Bad", "Good")</f>
        <v>Good</v>
      </c>
      <c r="R276" s="12"/>
    </row>
    <row r="277" spans="1:18" x14ac:dyDescent="0.25">
      <c r="A277" s="12">
        <v>64</v>
      </c>
      <c r="B277" s="12">
        <v>1</v>
      </c>
      <c r="C277" s="12" t="str">
        <f>IF(processed_cleveland[[#This Row],[Sex]]=1,"Male","Female")</f>
        <v>Male</v>
      </c>
      <c r="D277" s="12">
        <v>1</v>
      </c>
      <c r="E277" s="12" t="str" cm="1">
        <f t="array" ref="E277">_xlfn.IFS(processed_cleveland[[#This Row],[CP]]=1, "Typical",processed_cleveland[[#This Row],[CP]]=2,"Atypicle",processed_cleveland[[#This Row],[CP]]=3,"Non-Anginal",processed_cleveland[[#This Row],[CP]]=4,"Asymptomatic")</f>
        <v>Typical</v>
      </c>
      <c r="F277" s="12">
        <v>170</v>
      </c>
      <c r="G277" s="12">
        <v>227</v>
      </c>
      <c r="H277" s="12">
        <v>0</v>
      </c>
      <c r="I277" s="12">
        <v>2</v>
      </c>
      <c r="J277" s="12">
        <v>155</v>
      </c>
      <c r="K277" s="12">
        <v>0</v>
      </c>
      <c r="L277" s="12">
        <v>0.6</v>
      </c>
      <c r="M277" s="12">
        <v>2</v>
      </c>
      <c r="N277" s="12">
        <v>0</v>
      </c>
      <c r="O277" s="12">
        <v>7</v>
      </c>
      <c r="P277" s="12">
        <v>0</v>
      </c>
      <c r="Q277" s="12" t="str">
        <f>IF(AND(processed_cleveland[[#This Row],[TrestBPS]]&gt;140, (processed_cleveland[[#This Row],[Chol]]&gt;200)), "Bad", "Good")</f>
        <v>Bad</v>
      </c>
      <c r="R277" s="12"/>
    </row>
    <row r="278" spans="1:18" x14ac:dyDescent="0.25">
      <c r="A278" s="12">
        <v>66</v>
      </c>
      <c r="B278" s="12">
        <v>0</v>
      </c>
      <c r="C278" s="12" t="str">
        <f>IF(processed_cleveland[[#This Row],[Sex]]=1,"Male","Female")</f>
        <v>Female</v>
      </c>
      <c r="D278" s="12">
        <v>3</v>
      </c>
      <c r="E278" s="12" t="str" cm="1">
        <f t="array" ref="E278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78" s="12">
        <v>146</v>
      </c>
      <c r="G278" s="12">
        <v>278</v>
      </c>
      <c r="H278" s="12">
        <v>0</v>
      </c>
      <c r="I278" s="12">
        <v>2</v>
      </c>
      <c r="J278" s="12">
        <v>152</v>
      </c>
      <c r="K278" s="12">
        <v>0</v>
      </c>
      <c r="L278" s="12">
        <v>0</v>
      </c>
      <c r="M278" s="12">
        <v>2</v>
      </c>
      <c r="N278" s="12">
        <v>1</v>
      </c>
      <c r="O278" s="12">
        <v>3</v>
      </c>
      <c r="P278" s="12">
        <v>0</v>
      </c>
      <c r="Q278" s="12" t="str">
        <f>IF(AND(processed_cleveland[[#This Row],[TrestBPS]]&gt;140, (processed_cleveland[[#This Row],[Chol]]&gt;200)), "Bad", "Good")</f>
        <v>Bad</v>
      </c>
      <c r="R278" s="12"/>
    </row>
    <row r="279" spans="1:18" x14ac:dyDescent="0.25">
      <c r="A279" s="12">
        <v>39</v>
      </c>
      <c r="B279" s="12">
        <v>0</v>
      </c>
      <c r="C279" s="12" t="str">
        <f>IF(processed_cleveland[[#This Row],[Sex]]=1,"Male","Female")</f>
        <v>Female</v>
      </c>
      <c r="D279" s="12">
        <v>3</v>
      </c>
      <c r="E279" s="12" t="str" cm="1">
        <f t="array" ref="E279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79" s="12">
        <v>138</v>
      </c>
      <c r="G279" s="12">
        <v>220</v>
      </c>
      <c r="H279" s="12">
        <v>0</v>
      </c>
      <c r="I279" s="12">
        <v>0</v>
      </c>
      <c r="J279" s="12">
        <v>152</v>
      </c>
      <c r="K279" s="12">
        <v>0</v>
      </c>
      <c r="L279" s="12">
        <v>0</v>
      </c>
      <c r="M279" s="12">
        <v>2</v>
      </c>
      <c r="N279" s="12">
        <v>0</v>
      </c>
      <c r="O279" s="12">
        <v>3</v>
      </c>
      <c r="P279" s="12">
        <v>0</v>
      </c>
      <c r="Q279" s="12" t="str">
        <f>IF(AND(processed_cleveland[[#This Row],[TrestBPS]]&gt;140, (processed_cleveland[[#This Row],[Chol]]&gt;200)), "Bad", "Good")</f>
        <v>Good</v>
      </c>
      <c r="R279" s="12"/>
    </row>
    <row r="280" spans="1:18" x14ac:dyDescent="0.25">
      <c r="A280" s="12">
        <v>57</v>
      </c>
      <c r="B280" s="12">
        <v>1</v>
      </c>
      <c r="C280" s="12" t="str">
        <f>IF(processed_cleveland[[#This Row],[Sex]]=1,"Male","Female")</f>
        <v>Male</v>
      </c>
      <c r="D280" s="12">
        <v>2</v>
      </c>
      <c r="E280" s="12" t="str" cm="1">
        <f t="array" ref="E280">_xlfn.IFS(processed_cleveland[[#This Row],[CP]]=1, "Typical",processed_cleveland[[#This Row],[CP]]=2,"Atypicle",processed_cleveland[[#This Row],[CP]]=3,"Non-Anginal",processed_cleveland[[#This Row],[CP]]=4,"Asymptomatic")</f>
        <v>Atypicle</v>
      </c>
      <c r="F280" s="12">
        <v>154</v>
      </c>
      <c r="G280" s="12">
        <v>232</v>
      </c>
      <c r="H280" s="12">
        <v>0</v>
      </c>
      <c r="I280" s="12">
        <v>2</v>
      </c>
      <c r="J280" s="12">
        <v>164</v>
      </c>
      <c r="K280" s="12">
        <v>0</v>
      </c>
      <c r="L280" s="12">
        <v>0</v>
      </c>
      <c r="M280" s="12">
        <v>1</v>
      </c>
      <c r="N280" s="12">
        <v>1</v>
      </c>
      <c r="O280" s="12">
        <v>3</v>
      </c>
      <c r="P280" s="12">
        <v>1</v>
      </c>
      <c r="Q280" s="12" t="str">
        <f>IF(AND(processed_cleveland[[#This Row],[TrestBPS]]&gt;140, (processed_cleveland[[#This Row],[Chol]]&gt;200)), "Bad", "Good")</f>
        <v>Bad</v>
      </c>
      <c r="R280" s="12"/>
    </row>
    <row r="281" spans="1:18" x14ac:dyDescent="0.25">
      <c r="A281" s="12">
        <v>58</v>
      </c>
      <c r="B281" s="12">
        <v>0</v>
      </c>
      <c r="C281" s="12" t="str">
        <f>IF(processed_cleveland[[#This Row],[Sex]]=1,"Male","Female")</f>
        <v>Female</v>
      </c>
      <c r="D281" s="12">
        <v>4</v>
      </c>
      <c r="E281" s="12" t="str" cm="1">
        <f t="array" ref="E281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81" s="12">
        <v>130</v>
      </c>
      <c r="G281" s="12">
        <v>197</v>
      </c>
      <c r="H281" s="12">
        <v>0</v>
      </c>
      <c r="I281" s="12">
        <v>0</v>
      </c>
      <c r="J281" s="12">
        <v>131</v>
      </c>
      <c r="K281" s="12">
        <v>0</v>
      </c>
      <c r="L281" s="12">
        <v>0.6</v>
      </c>
      <c r="M281" s="12">
        <v>2</v>
      </c>
      <c r="N281" s="12">
        <v>0</v>
      </c>
      <c r="O281" s="12">
        <v>3</v>
      </c>
      <c r="P281" s="12">
        <v>0</v>
      </c>
      <c r="Q281" s="12" t="str">
        <f>IF(AND(processed_cleveland[[#This Row],[TrestBPS]]&gt;140, (processed_cleveland[[#This Row],[Chol]]&gt;200)), "Bad", "Good")</f>
        <v>Good</v>
      </c>
      <c r="R281" s="12"/>
    </row>
    <row r="282" spans="1:18" x14ac:dyDescent="0.25">
      <c r="A282" s="12">
        <v>57</v>
      </c>
      <c r="B282" s="12">
        <v>1</v>
      </c>
      <c r="C282" s="12" t="str">
        <f>IF(processed_cleveland[[#This Row],[Sex]]=1,"Male","Female")</f>
        <v>Male</v>
      </c>
      <c r="D282" s="12">
        <v>4</v>
      </c>
      <c r="E282" s="12" t="str" cm="1">
        <f t="array" ref="E282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82" s="12">
        <v>110</v>
      </c>
      <c r="G282" s="12">
        <v>335</v>
      </c>
      <c r="H282" s="12">
        <v>0</v>
      </c>
      <c r="I282" s="12">
        <v>0</v>
      </c>
      <c r="J282" s="12">
        <v>143</v>
      </c>
      <c r="K282" s="12">
        <v>1</v>
      </c>
      <c r="L282" s="12">
        <v>3</v>
      </c>
      <c r="M282" s="12">
        <v>2</v>
      </c>
      <c r="N282" s="12">
        <v>1</v>
      </c>
      <c r="O282" s="12">
        <v>7</v>
      </c>
      <c r="P282" s="12">
        <v>2</v>
      </c>
      <c r="Q282" s="12" t="str">
        <f>IF(AND(processed_cleveland[[#This Row],[TrestBPS]]&gt;140, (processed_cleveland[[#This Row],[Chol]]&gt;200)), "Bad", "Good")</f>
        <v>Good</v>
      </c>
      <c r="R282" s="12"/>
    </row>
    <row r="283" spans="1:18" x14ac:dyDescent="0.25">
      <c r="A283" s="12">
        <v>47</v>
      </c>
      <c r="B283" s="12">
        <v>1</v>
      </c>
      <c r="C283" s="12" t="str">
        <f>IF(processed_cleveland[[#This Row],[Sex]]=1,"Male","Female")</f>
        <v>Male</v>
      </c>
      <c r="D283" s="12">
        <v>3</v>
      </c>
      <c r="E283" s="12" t="str" cm="1">
        <f t="array" ref="E283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83" s="12">
        <v>130</v>
      </c>
      <c r="G283" s="12">
        <v>253</v>
      </c>
      <c r="H283" s="12">
        <v>0</v>
      </c>
      <c r="I283" s="12">
        <v>0</v>
      </c>
      <c r="J283" s="12">
        <v>179</v>
      </c>
      <c r="K283" s="12">
        <v>0</v>
      </c>
      <c r="L283" s="12">
        <v>0</v>
      </c>
      <c r="M283" s="12">
        <v>1</v>
      </c>
      <c r="N283" s="12">
        <v>0</v>
      </c>
      <c r="O283" s="12">
        <v>3</v>
      </c>
      <c r="P283" s="12">
        <v>0</v>
      </c>
      <c r="Q283" s="12" t="str">
        <f>IF(AND(processed_cleveland[[#This Row],[TrestBPS]]&gt;140, (processed_cleveland[[#This Row],[Chol]]&gt;200)), "Bad", "Good")</f>
        <v>Good</v>
      </c>
      <c r="R283" s="12"/>
    </row>
    <row r="284" spans="1:18" x14ac:dyDescent="0.25">
      <c r="A284" s="12">
        <v>55</v>
      </c>
      <c r="B284" s="12">
        <v>0</v>
      </c>
      <c r="C284" s="12" t="str">
        <f>IF(processed_cleveland[[#This Row],[Sex]]=1,"Male","Female")</f>
        <v>Female</v>
      </c>
      <c r="D284" s="12">
        <v>4</v>
      </c>
      <c r="E284" s="12" t="str" cm="1">
        <f t="array" ref="E284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84" s="12">
        <v>128</v>
      </c>
      <c r="G284" s="12">
        <v>205</v>
      </c>
      <c r="H284" s="12">
        <v>0</v>
      </c>
      <c r="I284" s="12">
        <v>1</v>
      </c>
      <c r="J284" s="12">
        <v>130</v>
      </c>
      <c r="K284" s="12">
        <v>1</v>
      </c>
      <c r="L284" s="12">
        <v>2</v>
      </c>
      <c r="M284" s="12">
        <v>2</v>
      </c>
      <c r="N284" s="12">
        <v>1</v>
      </c>
      <c r="O284" s="12">
        <v>7</v>
      </c>
      <c r="P284" s="12">
        <v>3</v>
      </c>
      <c r="Q284" s="12" t="str">
        <f>IF(AND(processed_cleveland[[#This Row],[TrestBPS]]&gt;140, (processed_cleveland[[#This Row],[Chol]]&gt;200)), "Bad", "Good")</f>
        <v>Good</v>
      </c>
      <c r="R284" s="12"/>
    </row>
    <row r="285" spans="1:18" x14ac:dyDescent="0.25">
      <c r="A285" s="12">
        <v>35</v>
      </c>
      <c r="B285" s="12">
        <v>1</v>
      </c>
      <c r="C285" s="12" t="str">
        <f>IF(processed_cleveland[[#This Row],[Sex]]=1,"Male","Female")</f>
        <v>Male</v>
      </c>
      <c r="D285" s="12">
        <v>2</v>
      </c>
      <c r="E285" s="12" t="str" cm="1">
        <f t="array" ref="E285">_xlfn.IFS(processed_cleveland[[#This Row],[CP]]=1, "Typical",processed_cleveland[[#This Row],[CP]]=2,"Atypicle",processed_cleveland[[#This Row],[CP]]=3,"Non-Anginal",processed_cleveland[[#This Row],[CP]]=4,"Asymptomatic")</f>
        <v>Atypicle</v>
      </c>
      <c r="F285" s="12">
        <v>122</v>
      </c>
      <c r="G285" s="12">
        <v>192</v>
      </c>
      <c r="H285" s="12">
        <v>0</v>
      </c>
      <c r="I285" s="12">
        <v>0</v>
      </c>
      <c r="J285" s="12">
        <v>174</v>
      </c>
      <c r="K285" s="12">
        <v>0</v>
      </c>
      <c r="L285" s="12">
        <v>0</v>
      </c>
      <c r="M285" s="12">
        <v>1</v>
      </c>
      <c r="N285" s="12">
        <v>0</v>
      </c>
      <c r="O285" s="12">
        <v>3</v>
      </c>
      <c r="P285" s="12">
        <v>0</v>
      </c>
      <c r="Q285" s="12" t="str">
        <f>IF(AND(processed_cleveland[[#This Row],[TrestBPS]]&gt;140, (processed_cleveland[[#This Row],[Chol]]&gt;200)), "Bad", "Good")</f>
        <v>Good</v>
      </c>
      <c r="R285" s="12"/>
    </row>
    <row r="286" spans="1:18" x14ac:dyDescent="0.25">
      <c r="A286" s="12">
        <v>61</v>
      </c>
      <c r="B286" s="12">
        <v>1</v>
      </c>
      <c r="C286" s="12" t="str">
        <f>IF(processed_cleveland[[#This Row],[Sex]]=1,"Male","Female")</f>
        <v>Male</v>
      </c>
      <c r="D286" s="12">
        <v>4</v>
      </c>
      <c r="E286" s="12" t="str" cm="1">
        <f t="array" ref="E286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86" s="12">
        <v>148</v>
      </c>
      <c r="G286" s="12">
        <v>203</v>
      </c>
      <c r="H286" s="12">
        <v>0</v>
      </c>
      <c r="I286" s="12">
        <v>0</v>
      </c>
      <c r="J286" s="12">
        <v>161</v>
      </c>
      <c r="K286" s="12">
        <v>0</v>
      </c>
      <c r="L286" s="12">
        <v>0</v>
      </c>
      <c r="M286" s="12">
        <v>1</v>
      </c>
      <c r="N286" s="12">
        <v>1</v>
      </c>
      <c r="O286" s="12">
        <v>7</v>
      </c>
      <c r="P286" s="12">
        <v>2</v>
      </c>
      <c r="Q286" s="12" t="str">
        <f>IF(AND(processed_cleveland[[#This Row],[TrestBPS]]&gt;140, (processed_cleveland[[#This Row],[Chol]]&gt;200)), "Bad", "Good")</f>
        <v>Bad</v>
      </c>
      <c r="R286" s="12"/>
    </row>
    <row r="287" spans="1:18" x14ac:dyDescent="0.25">
      <c r="A287" s="12">
        <v>58</v>
      </c>
      <c r="B287" s="12">
        <v>1</v>
      </c>
      <c r="C287" s="12" t="str">
        <f>IF(processed_cleveland[[#This Row],[Sex]]=1,"Male","Female")</f>
        <v>Male</v>
      </c>
      <c r="D287" s="12">
        <v>4</v>
      </c>
      <c r="E287" s="12" t="str" cm="1">
        <f t="array" ref="E287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87" s="12">
        <v>114</v>
      </c>
      <c r="G287" s="12">
        <v>318</v>
      </c>
      <c r="H287" s="12">
        <v>0</v>
      </c>
      <c r="I287" s="12">
        <v>1</v>
      </c>
      <c r="J287" s="12">
        <v>140</v>
      </c>
      <c r="K287" s="12">
        <v>0</v>
      </c>
      <c r="L287" s="12">
        <v>4.4000000000000004</v>
      </c>
      <c r="M287" s="12">
        <v>3</v>
      </c>
      <c r="N287" s="12">
        <v>3</v>
      </c>
      <c r="O287" s="12">
        <v>6</v>
      </c>
      <c r="P287" s="12">
        <v>4</v>
      </c>
      <c r="Q287" s="12" t="str">
        <f>IF(AND(processed_cleveland[[#This Row],[TrestBPS]]&gt;140, (processed_cleveland[[#This Row],[Chol]]&gt;200)), "Bad", "Good")</f>
        <v>Good</v>
      </c>
      <c r="R287" s="12"/>
    </row>
    <row r="288" spans="1:18" x14ac:dyDescent="0.25">
      <c r="A288" s="12">
        <v>58</v>
      </c>
      <c r="B288" s="12">
        <v>0</v>
      </c>
      <c r="C288" s="12" t="str">
        <f>IF(processed_cleveland[[#This Row],[Sex]]=1,"Male","Female")</f>
        <v>Female</v>
      </c>
      <c r="D288" s="12">
        <v>4</v>
      </c>
      <c r="E288" s="12" t="str" cm="1">
        <f t="array" ref="E288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88" s="12">
        <v>170</v>
      </c>
      <c r="G288" s="12">
        <v>225</v>
      </c>
      <c r="H288" s="12">
        <v>1</v>
      </c>
      <c r="I288" s="12">
        <v>2</v>
      </c>
      <c r="J288" s="12">
        <v>146</v>
      </c>
      <c r="K288" s="12">
        <v>1</v>
      </c>
      <c r="L288" s="12">
        <v>2.8</v>
      </c>
      <c r="M288" s="12">
        <v>2</v>
      </c>
      <c r="N288" s="12">
        <v>2</v>
      </c>
      <c r="O288" s="12">
        <v>6</v>
      </c>
      <c r="P288" s="12">
        <v>2</v>
      </c>
      <c r="Q288" s="12" t="str">
        <f>IF(AND(processed_cleveland[[#This Row],[TrestBPS]]&gt;140, (processed_cleveland[[#This Row],[Chol]]&gt;200)), "Bad", "Good")</f>
        <v>Bad</v>
      </c>
      <c r="R288" s="12"/>
    </row>
    <row r="289" spans="1:18" x14ac:dyDescent="0.25">
      <c r="A289" s="12">
        <v>58</v>
      </c>
      <c r="B289" s="12">
        <v>1</v>
      </c>
      <c r="C289" s="12" t="str">
        <f>IF(processed_cleveland[[#This Row],[Sex]]=1,"Male","Female")</f>
        <v>Male</v>
      </c>
      <c r="D289" s="12">
        <v>2</v>
      </c>
      <c r="E289" s="12" t="str" cm="1">
        <f t="array" ref="E289">_xlfn.IFS(processed_cleveland[[#This Row],[CP]]=1, "Typical",processed_cleveland[[#This Row],[CP]]=2,"Atypicle",processed_cleveland[[#This Row],[CP]]=3,"Non-Anginal",processed_cleveland[[#This Row],[CP]]=4,"Asymptomatic")</f>
        <v>Atypicle</v>
      </c>
      <c r="F289" s="12">
        <v>125</v>
      </c>
      <c r="G289" s="12">
        <v>220</v>
      </c>
      <c r="H289" s="12">
        <v>0</v>
      </c>
      <c r="I289" s="12">
        <v>0</v>
      </c>
      <c r="J289" s="12">
        <v>144</v>
      </c>
      <c r="K289" s="12">
        <v>0</v>
      </c>
      <c r="L289" s="12">
        <v>0.4</v>
      </c>
      <c r="M289" s="12">
        <v>2</v>
      </c>
      <c r="N289" s="12"/>
      <c r="O289" s="12">
        <v>7</v>
      </c>
      <c r="P289" s="12">
        <v>0</v>
      </c>
      <c r="Q289" s="12" t="str">
        <f>IF(AND(processed_cleveland[[#This Row],[TrestBPS]]&gt;140, (processed_cleveland[[#This Row],[Chol]]&gt;200)), "Bad", "Good")</f>
        <v>Good</v>
      </c>
      <c r="R289" s="12"/>
    </row>
    <row r="290" spans="1:18" x14ac:dyDescent="0.25">
      <c r="A290" s="12">
        <v>56</v>
      </c>
      <c r="B290" s="12">
        <v>1</v>
      </c>
      <c r="C290" s="12" t="str">
        <f>IF(processed_cleveland[[#This Row],[Sex]]=1,"Male","Female")</f>
        <v>Male</v>
      </c>
      <c r="D290" s="12">
        <v>2</v>
      </c>
      <c r="E290" s="12" t="str" cm="1">
        <f t="array" ref="E290">_xlfn.IFS(processed_cleveland[[#This Row],[CP]]=1, "Typical",processed_cleveland[[#This Row],[CP]]=2,"Atypicle",processed_cleveland[[#This Row],[CP]]=3,"Non-Anginal",processed_cleveland[[#This Row],[CP]]=4,"Asymptomatic")</f>
        <v>Atypicle</v>
      </c>
      <c r="F290" s="12">
        <v>130</v>
      </c>
      <c r="G290" s="12">
        <v>221</v>
      </c>
      <c r="H290" s="12">
        <v>0</v>
      </c>
      <c r="I290" s="12">
        <v>2</v>
      </c>
      <c r="J290" s="12">
        <v>163</v>
      </c>
      <c r="K290" s="12">
        <v>0</v>
      </c>
      <c r="L290" s="12">
        <v>0</v>
      </c>
      <c r="M290" s="12">
        <v>1</v>
      </c>
      <c r="N290" s="12">
        <v>0</v>
      </c>
      <c r="O290" s="12">
        <v>7</v>
      </c>
      <c r="P290" s="12">
        <v>0</v>
      </c>
      <c r="Q290" s="12" t="str">
        <f>IF(AND(processed_cleveland[[#This Row],[TrestBPS]]&gt;140, (processed_cleveland[[#This Row],[Chol]]&gt;200)), "Bad", "Good")</f>
        <v>Good</v>
      </c>
      <c r="R290" s="12"/>
    </row>
    <row r="291" spans="1:18" x14ac:dyDescent="0.25">
      <c r="A291" s="12">
        <v>56</v>
      </c>
      <c r="B291" s="12">
        <v>1</v>
      </c>
      <c r="C291" s="12" t="str">
        <f>IF(processed_cleveland[[#This Row],[Sex]]=1,"Male","Female")</f>
        <v>Male</v>
      </c>
      <c r="D291" s="12">
        <v>2</v>
      </c>
      <c r="E291" s="12" t="str" cm="1">
        <f t="array" ref="E291">_xlfn.IFS(processed_cleveland[[#This Row],[CP]]=1, "Typical",processed_cleveland[[#This Row],[CP]]=2,"Atypicle",processed_cleveland[[#This Row],[CP]]=3,"Non-Anginal",processed_cleveland[[#This Row],[CP]]=4,"Asymptomatic")</f>
        <v>Atypicle</v>
      </c>
      <c r="F291" s="12">
        <v>120</v>
      </c>
      <c r="G291" s="12">
        <v>240</v>
      </c>
      <c r="H291" s="12">
        <v>0</v>
      </c>
      <c r="I291" s="12">
        <v>0</v>
      </c>
      <c r="J291" s="12">
        <v>169</v>
      </c>
      <c r="K291" s="12">
        <v>0</v>
      </c>
      <c r="L291" s="12">
        <v>0</v>
      </c>
      <c r="M291" s="12">
        <v>3</v>
      </c>
      <c r="N291" s="12">
        <v>0</v>
      </c>
      <c r="O291" s="12">
        <v>3</v>
      </c>
      <c r="P291" s="12">
        <v>0</v>
      </c>
      <c r="Q291" s="12" t="str">
        <f>IF(AND(processed_cleveland[[#This Row],[TrestBPS]]&gt;140, (processed_cleveland[[#This Row],[Chol]]&gt;200)), "Bad", "Good")</f>
        <v>Good</v>
      </c>
      <c r="R291" s="12"/>
    </row>
    <row r="292" spans="1:18" x14ac:dyDescent="0.25">
      <c r="A292" s="12">
        <v>67</v>
      </c>
      <c r="B292" s="12">
        <v>1</v>
      </c>
      <c r="C292" s="12" t="str">
        <f>IF(processed_cleveland[[#This Row],[Sex]]=1,"Male","Female")</f>
        <v>Male</v>
      </c>
      <c r="D292" s="12">
        <v>3</v>
      </c>
      <c r="E292" s="12" t="str" cm="1">
        <f t="array" ref="E292">_xlfn.IFS(processed_cleveland[[#This Row],[CP]]=1, "Typical",processed_cleveland[[#This Row],[CP]]=2,"Atypicle",processed_cleveland[[#This Row],[CP]]=3,"Non-Anginal",processed_cleveland[[#This Row],[CP]]=4,"Asymptomatic")</f>
        <v>Non-Anginal</v>
      </c>
      <c r="F292" s="12">
        <v>152</v>
      </c>
      <c r="G292" s="12">
        <v>212</v>
      </c>
      <c r="H292" s="12">
        <v>0</v>
      </c>
      <c r="I292" s="12">
        <v>2</v>
      </c>
      <c r="J292" s="12">
        <v>150</v>
      </c>
      <c r="K292" s="12">
        <v>0</v>
      </c>
      <c r="L292" s="12">
        <v>0.8</v>
      </c>
      <c r="M292" s="12">
        <v>2</v>
      </c>
      <c r="N292" s="12">
        <v>0</v>
      </c>
      <c r="O292" s="12">
        <v>7</v>
      </c>
      <c r="P292" s="12">
        <v>1</v>
      </c>
      <c r="Q292" s="12" t="str">
        <f>IF(AND(processed_cleveland[[#This Row],[TrestBPS]]&gt;140, (processed_cleveland[[#This Row],[Chol]]&gt;200)), "Bad", "Good")</f>
        <v>Bad</v>
      </c>
      <c r="R292" s="12"/>
    </row>
    <row r="293" spans="1:18" x14ac:dyDescent="0.25">
      <c r="A293" s="12">
        <v>55</v>
      </c>
      <c r="B293" s="12">
        <v>0</v>
      </c>
      <c r="C293" s="12" t="str">
        <f>IF(processed_cleveland[[#This Row],[Sex]]=1,"Male","Female")</f>
        <v>Female</v>
      </c>
      <c r="D293" s="12">
        <v>2</v>
      </c>
      <c r="E293" s="12" t="str" cm="1">
        <f t="array" ref="E293">_xlfn.IFS(processed_cleveland[[#This Row],[CP]]=1, "Typical",processed_cleveland[[#This Row],[CP]]=2,"Atypicle",processed_cleveland[[#This Row],[CP]]=3,"Non-Anginal",processed_cleveland[[#This Row],[CP]]=4,"Asymptomatic")</f>
        <v>Atypicle</v>
      </c>
      <c r="F293" s="12">
        <v>132</v>
      </c>
      <c r="G293" s="12">
        <v>342</v>
      </c>
      <c r="H293" s="12">
        <v>0</v>
      </c>
      <c r="I293" s="12">
        <v>0</v>
      </c>
      <c r="J293" s="12">
        <v>166</v>
      </c>
      <c r="K293" s="12">
        <v>0</v>
      </c>
      <c r="L293" s="12">
        <v>1.2</v>
      </c>
      <c r="M293" s="12">
        <v>1</v>
      </c>
      <c r="N293" s="12">
        <v>0</v>
      </c>
      <c r="O293" s="12">
        <v>3</v>
      </c>
      <c r="P293" s="12">
        <v>0</v>
      </c>
      <c r="Q293" s="12" t="str">
        <f>IF(AND(processed_cleveland[[#This Row],[TrestBPS]]&gt;140, (processed_cleveland[[#This Row],[Chol]]&gt;200)), "Bad", "Good")</f>
        <v>Good</v>
      </c>
      <c r="R293" s="12"/>
    </row>
    <row r="294" spans="1:18" x14ac:dyDescent="0.25">
      <c r="A294" s="12">
        <v>44</v>
      </c>
      <c r="B294" s="12">
        <v>1</v>
      </c>
      <c r="C294" s="12" t="str">
        <f>IF(processed_cleveland[[#This Row],[Sex]]=1,"Male","Female")</f>
        <v>Male</v>
      </c>
      <c r="D294" s="12">
        <v>4</v>
      </c>
      <c r="E294" s="12" t="str" cm="1">
        <f t="array" ref="E294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94" s="12">
        <v>120</v>
      </c>
      <c r="G294" s="12">
        <v>169</v>
      </c>
      <c r="H294" s="12">
        <v>0</v>
      </c>
      <c r="I294" s="12">
        <v>0</v>
      </c>
      <c r="J294" s="12">
        <v>144</v>
      </c>
      <c r="K294" s="12">
        <v>1</v>
      </c>
      <c r="L294" s="12">
        <v>2.8</v>
      </c>
      <c r="M294" s="12">
        <v>3</v>
      </c>
      <c r="N294" s="12">
        <v>0</v>
      </c>
      <c r="O294" s="12">
        <v>6</v>
      </c>
      <c r="P294" s="12">
        <v>2</v>
      </c>
      <c r="Q294" s="12" t="str">
        <f>IF(AND(processed_cleveland[[#This Row],[TrestBPS]]&gt;140, (processed_cleveland[[#This Row],[Chol]]&gt;200)), "Bad", "Good")</f>
        <v>Good</v>
      </c>
      <c r="R294" s="12"/>
    </row>
    <row r="295" spans="1:18" x14ac:dyDescent="0.25">
      <c r="A295" s="12">
        <v>63</v>
      </c>
      <c r="B295" s="12">
        <v>1</v>
      </c>
      <c r="C295" s="12" t="str">
        <f>IF(processed_cleveland[[#This Row],[Sex]]=1,"Male","Female")</f>
        <v>Male</v>
      </c>
      <c r="D295" s="12">
        <v>4</v>
      </c>
      <c r="E295" s="12" t="str" cm="1">
        <f t="array" ref="E295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95" s="12">
        <v>140</v>
      </c>
      <c r="G295" s="12">
        <v>187</v>
      </c>
      <c r="H295" s="12">
        <v>0</v>
      </c>
      <c r="I295" s="12">
        <v>2</v>
      </c>
      <c r="J295" s="12">
        <v>144</v>
      </c>
      <c r="K295" s="12">
        <v>1</v>
      </c>
      <c r="L295" s="12">
        <v>4</v>
      </c>
      <c r="M295" s="12">
        <v>1</v>
      </c>
      <c r="N295" s="12">
        <v>2</v>
      </c>
      <c r="O295" s="12">
        <v>7</v>
      </c>
      <c r="P295" s="12">
        <v>2</v>
      </c>
      <c r="Q295" s="12" t="str">
        <f>IF(AND(processed_cleveland[[#This Row],[TrestBPS]]&gt;140, (processed_cleveland[[#This Row],[Chol]]&gt;200)), "Bad", "Good")</f>
        <v>Good</v>
      </c>
      <c r="R295" s="12"/>
    </row>
    <row r="296" spans="1:18" x14ac:dyDescent="0.25">
      <c r="A296" s="12">
        <v>63</v>
      </c>
      <c r="B296" s="12">
        <v>0</v>
      </c>
      <c r="C296" s="12" t="str">
        <f>IF(processed_cleveland[[#This Row],[Sex]]=1,"Male","Female")</f>
        <v>Female</v>
      </c>
      <c r="D296" s="12">
        <v>4</v>
      </c>
      <c r="E296" s="12" t="str" cm="1">
        <f t="array" ref="E296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96" s="12">
        <v>124</v>
      </c>
      <c r="G296" s="12">
        <v>197</v>
      </c>
      <c r="H296" s="12">
        <v>0</v>
      </c>
      <c r="I296" s="12">
        <v>0</v>
      </c>
      <c r="J296" s="12">
        <v>136</v>
      </c>
      <c r="K296" s="12">
        <v>1</v>
      </c>
      <c r="L296" s="12">
        <v>0</v>
      </c>
      <c r="M296" s="12">
        <v>2</v>
      </c>
      <c r="N296" s="12">
        <v>0</v>
      </c>
      <c r="O296" s="12">
        <v>3</v>
      </c>
      <c r="P296" s="12">
        <v>1</v>
      </c>
      <c r="Q296" s="12" t="str">
        <f>IF(AND(processed_cleveland[[#This Row],[TrestBPS]]&gt;140, (processed_cleveland[[#This Row],[Chol]]&gt;200)), "Bad", "Good")</f>
        <v>Good</v>
      </c>
      <c r="R296" s="12"/>
    </row>
    <row r="297" spans="1:18" x14ac:dyDescent="0.25">
      <c r="A297" s="12">
        <v>41</v>
      </c>
      <c r="B297" s="12">
        <v>1</v>
      </c>
      <c r="C297" s="12" t="str">
        <f>IF(processed_cleveland[[#This Row],[Sex]]=1,"Male","Female")</f>
        <v>Male</v>
      </c>
      <c r="D297" s="12">
        <v>2</v>
      </c>
      <c r="E297" s="12" t="str" cm="1">
        <f t="array" ref="E297">_xlfn.IFS(processed_cleveland[[#This Row],[CP]]=1, "Typical",processed_cleveland[[#This Row],[CP]]=2,"Atypicle",processed_cleveland[[#This Row],[CP]]=3,"Non-Anginal",processed_cleveland[[#This Row],[CP]]=4,"Asymptomatic")</f>
        <v>Atypicle</v>
      </c>
      <c r="F297" s="12">
        <v>120</v>
      </c>
      <c r="G297" s="12">
        <v>157</v>
      </c>
      <c r="H297" s="12">
        <v>0</v>
      </c>
      <c r="I297" s="12">
        <v>0</v>
      </c>
      <c r="J297" s="12">
        <v>182</v>
      </c>
      <c r="K297" s="12">
        <v>0</v>
      </c>
      <c r="L297" s="12">
        <v>0</v>
      </c>
      <c r="M297" s="12">
        <v>1</v>
      </c>
      <c r="N297" s="12">
        <v>0</v>
      </c>
      <c r="O297" s="12">
        <v>3</v>
      </c>
      <c r="P297" s="12">
        <v>0</v>
      </c>
      <c r="Q297" s="12" t="str">
        <f>IF(AND(processed_cleveland[[#This Row],[TrestBPS]]&gt;140, (processed_cleveland[[#This Row],[Chol]]&gt;200)), "Bad", "Good")</f>
        <v>Good</v>
      </c>
      <c r="R297" s="12"/>
    </row>
    <row r="298" spans="1:18" x14ac:dyDescent="0.25">
      <c r="A298" s="12">
        <v>59</v>
      </c>
      <c r="B298" s="12">
        <v>1</v>
      </c>
      <c r="C298" s="12" t="str">
        <f>IF(processed_cleveland[[#This Row],[Sex]]=1,"Male","Female")</f>
        <v>Male</v>
      </c>
      <c r="D298" s="12">
        <v>4</v>
      </c>
      <c r="E298" s="12" t="str" cm="1">
        <f t="array" ref="E298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98" s="12">
        <v>164</v>
      </c>
      <c r="G298" s="12">
        <v>176</v>
      </c>
      <c r="H298" s="12">
        <v>1</v>
      </c>
      <c r="I298" s="12">
        <v>2</v>
      </c>
      <c r="J298" s="12">
        <v>90</v>
      </c>
      <c r="K298" s="12">
        <v>0</v>
      </c>
      <c r="L298" s="12">
        <v>1</v>
      </c>
      <c r="M298" s="12">
        <v>2</v>
      </c>
      <c r="N298" s="12">
        <v>2</v>
      </c>
      <c r="O298" s="12">
        <v>6</v>
      </c>
      <c r="P298" s="12">
        <v>3</v>
      </c>
      <c r="Q298" s="12" t="str">
        <f>IF(AND(processed_cleveland[[#This Row],[TrestBPS]]&gt;140, (processed_cleveland[[#This Row],[Chol]]&gt;200)), "Bad", "Good")</f>
        <v>Good</v>
      </c>
      <c r="R298" s="12"/>
    </row>
    <row r="299" spans="1:18" x14ac:dyDescent="0.25">
      <c r="A299" s="12">
        <v>57</v>
      </c>
      <c r="B299" s="12">
        <v>0</v>
      </c>
      <c r="C299" s="12" t="str">
        <f>IF(processed_cleveland[[#This Row],[Sex]]=1,"Male","Female")</f>
        <v>Female</v>
      </c>
      <c r="D299" s="12">
        <v>4</v>
      </c>
      <c r="E299" s="12" t="str" cm="1">
        <f t="array" ref="E299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299" s="12">
        <v>140</v>
      </c>
      <c r="G299" s="12">
        <v>241</v>
      </c>
      <c r="H299" s="12">
        <v>0</v>
      </c>
      <c r="I299" s="12">
        <v>0</v>
      </c>
      <c r="J299" s="12">
        <v>123</v>
      </c>
      <c r="K299" s="12">
        <v>1</v>
      </c>
      <c r="L299" s="12">
        <v>0.2</v>
      </c>
      <c r="M299" s="12">
        <v>2</v>
      </c>
      <c r="N299" s="12">
        <v>0</v>
      </c>
      <c r="O299" s="12">
        <v>7</v>
      </c>
      <c r="P299" s="12">
        <v>1</v>
      </c>
      <c r="Q299" s="12" t="str">
        <f>IF(AND(processed_cleveland[[#This Row],[TrestBPS]]&gt;140, (processed_cleveland[[#This Row],[Chol]]&gt;200)), "Bad", "Good")</f>
        <v>Good</v>
      </c>
      <c r="R299" s="12"/>
    </row>
    <row r="300" spans="1:18" x14ac:dyDescent="0.25">
      <c r="A300" s="12">
        <v>45</v>
      </c>
      <c r="B300" s="12">
        <v>1</v>
      </c>
      <c r="C300" s="12" t="str">
        <f>IF(processed_cleveland[[#This Row],[Sex]]=1,"Male","Female")</f>
        <v>Male</v>
      </c>
      <c r="D300" s="12">
        <v>1</v>
      </c>
      <c r="E300" s="12" t="str" cm="1">
        <f t="array" ref="E300">_xlfn.IFS(processed_cleveland[[#This Row],[CP]]=1, "Typical",processed_cleveland[[#This Row],[CP]]=2,"Atypicle",processed_cleveland[[#This Row],[CP]]=3,"Non-Anginal",processed_cleveland[[#This Row],[CP]]=4,"Asymptomatic")</f>
        <v>Typical</v>
      </c>
      <c r="F300" s="12">
        <v>110</v>
      </c>
      <c r="G300" s="12">
        <v>264</v>
      </c>
      <c r="H300" s="12">
        <v>0</v>
      </c>
      <c r="I300" s="12">
        <v>0</v>
      </c>
      <c r="J300" s="12">
        <v>132</v>
      </c>
      <c r="K300" s="12">
        <v>0</v>
      </c>
      <c r="L300" s="12">
        <v>1.2</v>
      </c>
      <c r="M300" s="12">
        <v>2</v>
      </c>
      <c r="N300" s="12">
        <v>0</v>
      </c>
      <c r="O300" s="12">
        <v>7</v>
      </c>
      <c r="P300" s="12">
        <v>1</v>
      </c>
      <c r="Q300" s="12" t="str">
        <f>IF(AND(processed_cleveland[[#This Row],[TrestBPS]]&gt;140, (processed_cleveland[[#This Row],[Chol]]&gt;200)), "Bad", "Good")</f>
        <v>Good</v>
      </c>
      <c r="R300" s="12"/>
    </row>
    <row r="301" spans="1:18" x14ac:dyDescent="0.25">
      <c r="A301" s="12">
        <v>68</v>
      </c>
      <c r="B301" s="12">
        <v>1</v>
      </c>
      <c r="C301" s="12" t="str">
        <f>IF(processed_cleveland[[#This Row],[Sex]]=1,"Male","Female")</f>
        <v>Male</v>
      </c>
      <c r="D301" s="12">
        <v>4</v>
      </c>
      <c r="E301" s="12" t="str" cm="1">
        <f t="array" ref="E301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301" s="12">
        <v>144</v>
      </c>
      <c r="G301" s="12">
        <v>193</v>
      </c>
      <c r="H301" s="12">
        <v>1</v>
      </c>
      <c r="I301" s="12">
        <v>0</v>
      </c>
      <c r="J301" s="12">
        <v>141</v>
      </c>
      <c r="K301" s="12">
        <v>0</v>
      </c>
      <c r="L301" s="12">
        <v>3.4</v>
      </c>
      <c r="M301" s="12">
        <v>2</v>
      </c>
      <c r="N301" s="12">
        <v>2</v>
      </c>
      <c r="O301" s="12">
        <v>7</v>
      </c>
      <c r="P301" s="12">
        <v>2</v>
      </c>
      <c r="Q301" s="12" t="str">
        <f>IF(AND(processed_cleveland[[#This Row],[TrestBPS]]&gt;140, (processed_cleveland[[#This Row],[Chol]]&gt;200)), "Bad", "Good")</f>
        <v>Good</v>
      </c>
      <c r="R301" s="12"/>
    </row>
    <row r="302" spans="1:18" x14ac:dyDescent="0.25">
      <c r="A302" s="12">
        <v>57</v>
      </c>
      <c r="B302" s="12">
        <v>1</v>
      </c>
      <c r="C302" s="12" t="str">
        <f>IF(processed_cleveland[[#This Row],[Sex]]=1,"Male","Female")</f>
        <v>Male</v>
      </c>
      <c r="D302" s="12">
        <v>4</v>
      </c>
      <c r="E302" s="12" t="str" cm="1">
        <f t="array" ref="E302">_xlfn.IFS(processed_cleveland[[#This Row],[CP]]=1, "Typical",processed_cleveland[[#This Row],[CP]]=2,"Atypicle",processed_cleveland[[#This Row],[CP]]=3,"Non-Anginal",processed_cleveland[[#This Row],[CP]]=4,"Asymptomatic")</f>
        <v>Asymptomatic</v>
      </c>
      <c r="F302" s="12">
        <v>130</v>
      </c>
      <c r="G302" s="12">
        <v>131</v>
      </c>
      <c r="H302" s="12">
        <v>0</v>
      </c>
      <c r="I302" s="12">
        <v>0</v>
      </c>
      <c r="J302" s="12">
        <v>115</v>
      </c>
      <c r="K302" s="12">
        <v>1</v>
      </c>
      <c r="L302" s="12">
        <v>1.2</v>
      </c>
      <c r="M302" s="12">
        <v>2</v>
      </c>
      <c r="N302" s="12">
        <v>1</v>
      </c>
      <c r="O302" s="12">
        <v>7</v>
      </c>
      <c r="P302" s="12">
        <v>3</v>
      </c>
      <c r="Q302" s="12" t="str">
        <f>IF(AND(processed_cleveland[[#This Row],[TrestBPS]]&gt;140, (processed_cleveland[[#This Row],[Chol]]&gt;200)), "Bad", "Good")</f>
        <v>Good</v>
      </c>
      <c r="R302" s="12"/>
    </row>
    <row r="303" spans="1:18" x14ac:dyDescent="0.25">
      <c r="A303" s="12">
        <v>57</v>
      </c>
      <c r="B303" s="12">
        <v>0</v>
      </c>
      <c r="C303" s="12" t="str">
        <f>IF(processed_cleveland[[#This Row],[Sex]]=1,"Male","Female")</f>
        <v>Female</v>
      </c>
      <c r="D303" s="12">
        <v>2</v>
      </c>
      <c r="E303" s="12" t="str" cm="1">
        <f t="array" ref="E303">_xlfn.IFS(processed_cleveland[[#This Row],[CP]]=1, "Typical",processed_cleveland[[#This Row],[CP]]=2,"Atypicle",processed_cleveland[[#This Row],[CP]]=3,"Non-Anginal",processed_cleveland[[#This Row],[CP]]=4,"Asymptomatic")</f>
        <v>Atypicle</v>
      </c>
      <c r="F303" s="12">
        <v>130</v>
      </c>
      <c r="G303" s="12">
        <v>236</v>
      </c>
      <c r="H303" s="12">
        <v>0</v>
      </c>
      <c r="I303" s="12">
        <v>2</v>
      </c>
      <c r="J303" s="12">
        <v>174</v>
      </c>
      <c r="K303" s="12">
        <v>0</v>
      </c>
      <c r="L303" s="12">
        <v>0</v>
      </c>
      <c r="M303" s="12">
        <v>2</v>
      </c>
      <c r="N303" s="12">
        <v>1</v>
      </c>
      <c r="O303" s="12">
        <v>3</v>
      </c>
      <c r="P303" s="12">
        <v>1</v>
      </c>
      <c r="Q303" s="12" t="str">
        <f>IF(AND(processed_cleveland[[#This Row],[TrestBPS]]&gt;140, (processed_cleveland[[#This Row],[Chol]]&gt;200)), "Bad", "Good")</f>
        <v>Good</v>
      </c>
      <c r="R303" s="12"/>
    </row>
    <row r="304" spans="1:18" x14ac:dyDescent="0.25">
      <c r="A304" s="12">
        <v>38</v>
      </c>
      <c r="B304" s="12">
        <v>1</v>
      </c>
      <c r="C304" s="12" t="str">
        <f>IF(processed_cleveland[[#This Row],[Sex]]=1,"Male","Female")</f>
        <v>Male</v>
      </c>
      <c r="D304" s="12">
        <v>3</v>
      </c>
      <c r="E304" s="12" t="str" cm="1">
        <f t="array" ref="E304">_xlfn.IFS(processed_cleveland[[#This Row],[CP]]=1, "Typical",processed_cleveland[[#This Row],[CP]]=2,"Atypicle",processed_cleveland[[#This Row],[CP]]=3,"Non-Anginal",processed_cleveland[[#This Row],[CP]]=4,"Asymptomatic")</f>
        <v>Non-Anginal</v>
      </c>
      <c r="F304" s="12">
        <v>138</v>
      </c>
      <c r="G304" s="12">
        <v>175</v>
      </c>
      <c r="H304" s="12">
        <v>0</v>
      </c>
      <c r="I304" s="12">
        <v>0</v>
      </c>
      <c r="J304" s="12">
        <v>173</v>
      </c>
      <c r="K304" s="12">
        <v>0</v>
      </c>
      <c r="L304" s="12">
        <v>0</v>
      </c>
      <c r="M304" s="12">
        <v>1</v>
      </c>
      <c r="N304" s="12"/>
      <c r="O304" s="12">
        <v>3</v>
      </c>
      <c r="P304" s="12">
        <v>0</v>
      </c>
      <c r="Q304" s="12" t="str">
        <f>IF(AND(processed_cleveland[[#This Row],[TrestBPS]]&gt;140, (processed_cleveland[[#This Row],[Chol]]&gt;200)), "Bad", "Good")</f>
        <v>Good</v>
      </c>
      <c r="R304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9D85-E7CB-453E-BA4C-1E847508521C}">
  <dimension ref="A1:N124"/>
  <sheetViews>
    <sheetView workbookViewId="0">
      <selection sqref="A1:N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32</v>
      </c>
      <c r="B2">
        <v>1</v>
      </c>
      <c r="C2">
        <v>1</v>
      </c>
      <c r="D2" s="1" t="s">
        <v>231</v>
      </c>
      <c r="E2">
        <v>0</v>
      </c>
      <c r="F2" s="1" t="s">
        <v>0</v>
      </c>
      <c r="G2" s="1" t="s">
        <v>17</v>
      </c>
      <c r="H2" s="1" t="s">
        <v>146</v>
      </c>
      <c r="I2" s="1" t="s">
        <v>17</v>
      </c>
      <c r="J2" s="1" t="s">
        <v>232</v>
      </c>
      <c r="K2" s="1" t="s">
        <v>73</v>
      </c>
      <c r="L2" s="1" t="s">
        <v>0</v>
      </c>
      <c r="M2" s="1" t="s">
        <v>0</v>
      </c>
      <c r="N2">
        <v>1</v>
      </c>
    </row>
    <row r="3" spans="1:14" x14ac:dyDescent="0.25">
      <c r="A3">
        <v>34</v>
      </c>
      <c r="B3">
        <v>1</v>
      </c>
      <c r="C3">
        <v>4</v>
      </c>
      <c r="D3" s="1" t="s">
        <v>93</v>
      </c>
      <c r="E3">
        <v>0</v>
      </c>
      <c r="F3" s="1" t="s">
        <v>0</v>
      </c>
      <c r="G3" s="1" t="s">
        <v>0</v>
      </c>
      <c r="H3" s="1" t="s">
        <v>108</v>
      </c>
      <c r="I3" s="1" t="s">
        <v>17</v>
      </c>
      <c r="J3" s="1" t="s">
        <v>233</v>
      </c>
      <c r="K3" s="1" t="s">
        <v>73</v>
      </c>
      <c r="L3" s="1" t="s">
        <v>0</v>
      </c>
      <c r="M3" s="1" t="s">
        <v>0</v>
      </c>
      <c r="N3">
        <v>1</v>
      </c>
    </row>
    <row r="4" spans="1:14" x14ac:dyDescent="0.25">
      <c r="A4">
        <v>35</v>
      </c>
      <c r="B4">
        <v>1</v>
      </c>
      <c r="C4">
        <v>4</v>
      </c>
      <c r="D4" s="1" t="s">
        <v>0</v>
      </c>
      <c r="E4">
        <v>0</v>
      </c>
      <c r="F4" s="1" t="s">
        <v>0</v>
      </c>
      <c r="G4" s="1" t="s">
        <v>17</v>
      </c>
      <c r="H4" s="1" t="s">
        <v>15</v>
      </c>
      <c r="I4" s="1" t="s">
        <v>73</v>
      </c>
      <c r="J4" s="1" t="s">
        <v>0</v>
      </c>
      <c r="K4" s="1" t="s">
        <v>0</v>
      </c>
      <c r="L4" s="1" t="s">
        <v>0</v>
      </c>
      <c r="M4" s="1" t="s">
        <v>139</v>
      </c>
      <c r="N4">
        <v>3</v>
      </c>
    </row>
    <row r="5" spans="1:14" x14ac:dyDescent="0.25">
      <c r="A5">
        <v>36</v>
      </c>
      <c r="B5">
        <v>1</v>
      </c>
      <c r="C5">
        <v>4</v>
      </c>
      <c r="D5" s="1" t="s">
        <v>32</v>
      </c>
      <c r="E5">
        <v>0</v>
      </c>
      <c r="F5" s="1" t="s">
        <v>0</v>
      </c>
      <c r="G5" s="1" t="s">
        <v>17</v>
      </c>
      <c r="H5" s="1" t="s">
        <v>35</v>
      </c>
      <c r="I5" s="1" t="s">
        <v>73</v>
      </c>
      <c r="J5" s="1" t="s">
        <v>73</v>
      </c>
      <c r="K5" s="1" t="s">
        <v>52</v>
      </c>
      <c r="L5" s="1" t="s">
        <v>0</v>
      </c>
      <c r="M5" s="1" t="s">
        <v>25</v>
      </c>
      <c r="N5">
        <v>1</v>
      </c>
    </row>
    <row r="6" spans="1:14" x14ac:dyDescent="0.25">
      <c r="A6">
        <v>38</v>
      </c>
      <c r="B6">
        <v>0</v>
      </c>
      <c r="C6">
        <v>4</v>
      </c>
      <c r="D6" s="1" t="s">
        <v>29</v>
      </c>
      <c r="E6">
        <v>0</v>
      </c>
      <c r="F6" s="1" t="s">
        <v>0</v>
      </c>
      <c r="G6" s="1" t="s">
        <v>17</v>
      </c>
      <c r="H6" s="1" t="s">
        <v>49</v>
      </c>
      <c r="I6" s="1" t="s">
        <v>17</v>
      </c>
      <c r="J6" s="1" t="s">
        <v>234</v>
      </c>
      <c r="K6" s="1" t="s">
        <v>73</v>
      </c>
      <c r="L6" s="1" t="s">
        <v>0</v>
      </c>
      <c r="M6" s="1" t="s">
        <v>0</v>
      </c>
      <c r="N6">
        <v>2</v>
      </c>
    </row>
    <row r="7" spans="1:14" x14ac:dyDescent="0.25">
      <c r="A7">
        <v>38</v>
      </c>
      <c r="B7">
        <v>0</v>
      </c>
      <c r="C7">
        <v>4</v>
      </c>
      <c r="D7" s="1" t="s">
        <v>32</v>
      </c>
      <c r="E7">
        <v>0</v>
      </c>
      <c r="F7" s="1" t="s">
        <v>17</v>
      </c>
      <c r="G7" s="1" t="s">
        <v>17</v>
      </c>
      <c r="H7" s="1" t="s">
        <v>181</v>
      </c>
      <c r="I7" s="1" t="s">
        <v>17</v>
      </c>
      <c r="J7" s="1" t="s">
        <v>17</v>
      </c>
      <c r="K7" s="1" t="s">
        <v>52</v>
      </c>
      <c r="L7" s="1" t="s">
        <v>0</v>
      </c>
      <c r="M7" s="1" t="s">
        <v>53</v>
      </c>
      <c r="N7">
        <v>1</v>
      </c>
    </row>
    <row r="8" spans="1:14" x14ac:dyDescent="0.25">
      <c r="A8">
        <v>38</v>
      </c>
      <c r="B8">
        <v>1</v>
      </c>
      <c r="C8">
        <v>3</v>
      </c>
      <c r="D8" s="1" t="s">
        <v>26</v>
      </c>
      <c r="E8">
        <v>0</v>
      </c>
      <c r="F8" s="1" t="s">
        <v>0</v>
      </c>
      <c r="G8" s="1" t="s">
        <v>17</v>
      </c>
      <c r="H8" s="1" t="s">
        <v>138</v>
      </c>
      <c r="I8" s="1" t="s">
        <v>17</v>
      </c>
      <c r="J8" s="1" t="s">
        <v>235</v>
      </c>
      <c r="K8" s="1" t="s">
        <v>73</v>
      </c>
      <c r="L8" s="1" t="s">
        <v>0</v>
      </c>
      <c r="M8" s="1" t="s">
        <v>0</v>
      </c>
      <c r="N8">
        <v>0</v>
      </c>
    </row>
    <row r="9" spans="1:14" x14ac:dyDescent="0.25">
      <c r="A9">
        <v>38</v>
      </c>
      <c r="B9">
        <v>1</v>
      </c>
      <c r="C9">
        <v>3</v>
      </c>
      <c r="D9" s="1" t="s">
        <v>93</v>
      </c>
      <c r="E9">
        <v>0</v>
      </c>
      <c r="F9" s="1" t="s">
        <v>17</v>
      </c>
      <c r="G9" s="1" t="s">
        <v>17</v>
      </c>
      <c r="H9" s="1" t="s">
        <v>168</v>
      </c>
      <c r="I9" s="1" t="s">
        <v>73</v>
      </c>
      <c r="J9" s="1" t="s">
        <v>17</v>
      </c>
      <c r="K9" s="1" t="s">
        <v>52</v>
      </c>
      <c r="L9" s="1" t="s">
        <v>0</v>
      </c>
      <c r="M9" s="1" t="s">
        <v>139</v>
      </c>
      <c r="N9">
        <v>1</v>
      </c>
    </row>
    <row r="10" spans="1:14" x14ac:dyDescent="0.25">
      <c r="A10">
        <v>38</v>
      </c>
      <c r="B10">
        <v>1</v>
      </c>
      <c r="C10">
        <v>4</v>
      </c>
      <c r="D10" s="1" t="s">
        <v>111</v>
      </c>
      <c r="E10">
        <v>0</v>
      </c>
      <c r="F10" s="1" t="s">
        <v>0</v>
      </c>
      <c r="G10" s="1" t="s">
        <v>17</v>
      </c>
      <c r="H10" s="1" t="s">
        <v>28</v>
      </c>
      <c r="I10" s="1" t="s">
        <v>17</v>
      </c>
      <c r="J10" s="1" t="s">
        <v>17</v>
      </c>
      <c r="K10" s="1" t="s">
        <v>0</v>
      </c>
      <c r="L10" s="1" t="s">
        <v>0</v>
      </c>
      <c r="M10" s="1" t="s">
        <v>53</v>
      </c>
      <c r="N10">
        <v>2</v>
      </c>
    </row>
    <row r="11" spans="1:14" x14ac:dyDescent="0.25">
      <c r="A11">
        <v>38</v>
      </c>
      <c r="B11">
        <v>1</v>
      </c>
      <c r="C11">
        <v>4</v>
      </c>
      <c r="D11" s="1" t="s">
        <v>28</v>
      </c>
      <c r="E11">
        <v>0</v>
      </c>
      <c r="F11" s="1" t="s">
        <v>0</v>
      </c>
      <c r="G11" s="1" t="s">
        <v>17</v>
      </c>
      <c r="H11" s="1" t="s">
        <v>19</v>
      </c>
      <c r="I11" s="1" t="s">
        <v>73</v>
      </c>
      <c r="J11" s="1" t="s">
        <v>0</v>
      </c>
      <c r="K11" s="1" t="s">
        <v>0</v>
      </c>
      <c r="L11" s="1" t="s">
        <v>0</v>
      </c>
      <c r="M11" s="1" t="s">
        <v>53</v>
      </c>
      <c r="N11">
        <v>1</v>
      </c>
    </row>
    <row r="12" spans="1:14" x14ac:dyDescent="0.25">
      <c r="A12">
        <v>40</v>
      </c>
      <c r="B12">
        <v>1</v>
      </c>
      <c r="C12">
        <v>4</v>
      </c>
      <c r="D12" s="1" t="s">
        <v>231</v>
      </c>
      <c r="E12">
        <v>0</v>
      </c>
      <c r="F12" s="1" t="s">
        <v>0</v>
      </c>
      <c r="G12" s="1" t="s">
        <v>73</v>
      </c>
      <c r="H12" s="1" t="s">
        <v>92</v>
      </c>
      <c r="I12" s="1" t="s">
        <v>17</v>
      </c>
      <c r="J12" s="1" t="s">
        <v>17</v>
      </c>
      <c r="K12" s="1" t="s">
        <v>73</v>
      </c>
      <c r="L12" s="1" t="s">
        <v>0</v>
      </c>
      <c r="M12" s="1" t="s">
        <v>0</v>
      </c>
      <c r="N12">
        <v>2</v>
      </c>
    </row>
    <row r="13" spans="1:14" x14ac:dyDescent="0.25">
      <c r="A13">
        <v>41</v>
      </c>
      <c r="B13">
        <v>1</v>
      </c>
      <c r="C13">
        <v>4</v>
      </c>
      <c r="D13" s="1" t="s">
        <v>35</v>
      </c>
      <c r="E13">
        <v>0</v>
      </c>
      <c r="F13" s="1" t="s">
        <v>0</v>
      </c>
      <c r="G13" s="1" t="s">
        <v>17</v>
      </c>
      <c r="H13" s="1" t="s">
        <v>104</v>
      </c>
      <c r="I13" s="1" t="s">
        <v>17</v>
      </c>
      <c r="J13" s="1" t="s">
        <v>236</v>
      </c>
      <c r="K13" s="1" t="s">
        <v>73</v>
      </c>
      <c r="L13" s="1" t="s">
        <v>0</v>
      </c>
      <c r="M13" s="1" t="s">
        <v>0</v>
      </c>
      <c r="N13">
        <v>2</v>
      </c>
    </row>
    <row r="14" spans="1:14" x14ac:dyDescent="0.25">
      <c r="A14">
        <v>42</v>
      </c>
      <c r="B14">
        <v>1</v>
      </c>
      <c r="C14">
        <v>4</v>
      </c>
      <c r="D14" s="1" t="s">
        <v>29</v>
      </c>
      <c r="E14">
        <v>0</v>
      </c>
      <c r="F14" s="1" t="s">
        <v>0</v>
      </c>
      <c r="G14" s="1" t="s">
        <v>17</v>
      </c>
      <c r="H14" s="1" t="s">
        <v>168</v>
      </c>
      <c r="I14" s="1" t="s">
        <v>73</v>
      </c>
      <c r="J14" s="1" t="s">
        <v>237</v>
      </c>
      <c r="K14" s="1" t="s">
        <v>53</v>
      </c>
      <c r="L14" s="1" t="s">
        <v>0</v>
      </c>
      <c r="M14" s="1" t="s">
        <v>0</v>
      </c>
      <c r="N14">
        <v>1</v>
      </c>
    </row>
    <row r="15" spans="1:14" x14ac:dyDescent="0.25">
      <c r="A15">
        <v>42</v>
      </c>
      <c r="B15">
        <v>1</v>
      </c>
      <c r="C15">
        <v>4</v>
      </c>
      <c r="D15" s="1" t="s">
        <v>69</v>
      </c>
      <c r="E15">
        <v>0</v>
      </c>
      <c r="F15" s="1" t="s">
        <v>17</v>
      </c>
      <c r="G15" s="1" t="s">
        <v>17</v>
      </c>
      <c r="H15" s="1" t="s">
        <v>204</v>
      </c>
      <c r="I15" s="1" t="s">
        <v>73</v>
      </c>
      <c r="J15" s="1" t="s">
        <v>17</v>
      </c>
      <c r="K15" s="1" t="s">
        <v>52</v>
      </c>
      <c r="L15" s="1" t="s">
        <v>0</v>
      </c>
      <c r="M15" s="1" t="s">
        <v>0</v>
      </c>
      <c r="N15">
        <v>2</v>
      </c>
    </row>
    <row r="16" spans="1:14" x14ac:dyDescent="0.25">
      <c r="A16">
        <v>43</v>
      </c>
      <c r="B16">
        <v>1</v>
      </c>
      <c r="C16">
        <v>4</v>
      </c>
      <c r="D16" s="1" t="s">
        <v>26</v>
      </c>
      <c r="E16">
        <v>0</v>
      </c>
      <c r="F16" s="1" t="s">
        <v>0</v>
      </c>
      <c r="G16" s="1" t="s">
        <v>17</v>
      </c>
      <c r="H16" s="1" t="s">
        <v>114</v>
      </c>
      <c r="I16" s="1" t="s">
        <v>17</v>
      </c>
      <c r="J16" s="1" t="s">
        <v>238</v>
      </c>
      <c r="K16" s="1" t="s">
        <v>53</v>
      </c>
      <c r="L16" s="1" t="s">
        <v>0</v>
      </c>
      <c r="M16" s="1" t="s">
        <v>0</v>
      </c>
      <c r="N16">
        <v>3</v>
      </c>
    </row>
    <row r="17" spans="1:14" x14ac:dyDescent="0.25">
      <c r="A17">
        <v>43</v>
      </c>
      <c r="B17">
        <v>1</v>
      </c>
      <c r="C17">
        <v>4</v>
      </c>
      <c r="D17" s="1" t="s">
        <v>93</v>
      </c>
      <c r="E17">
        <v>0</v>
      </c>
      <c r="F17" s="1" t="s">
        <v>17</v>
      </c>
      <c r="G17" s="1" t="s">
        <v>17</v>
      </c>
      <c r="H17" s="1" t="s">
        <v>69</v>
      </c>
      <c r="I17" s="1" t="s">
        <v>73</v>
      </c>
      <c r="J17" s="1" t="s">
        <v>52</v>
      </c>
      <c r="K17" s="1" t="s">
        <v>52</v>
      </c>
      <c r="L17" s="1" t="s">
        <v>0</v>
      </c>
      <c r="M17" s="1" t="s">
        <v>139</v>
      </c>
      <c r="N17">
        <v>4</v>
      </c>
    </row>
    <row r="18" spans="1:14" x14ac:dyDescent="0.25">
      <c r="A18">
        <v>43</v>
      </c>
      <c r="B18">
        <v>1</v>
      </c>
      <c r="C18">
        <v>4</v>
      </c>
      <c r="D18" s="1" t="s">
        <v>22</v>
      </c>
      <c r="E18">
        <v>0</v>
      </c>
      <c r="F18" s="1" t="s">
        <v>17</v>
      </c>
      <c r="G18" s="1" t="s">
        <v>73</v>
      </c>
      <c r="H18" s="1" t="s">
        <v>22</v>
      </c>
      <c r="I18" s="1" t="s">
        <v>73</v>
      </c>
      <c r="J18" s="1" t="s">
        <v>239</v>
      </c>
      <c r="K18" s="1" t="s">
        <v>73</v>
      </c>
      <c r="L18" s="1" t="s">
        <v>0</v>
      </c>
      <c r="M18" s="1" t="s">
        <v>139</v>
      </c>
      <c r="N18">
        <v>2</v>
      </c>
    </row>
    <row r="19" spans="1:14" x14ac:dyDescent="0.25">
      <c r="A19">
        <v>45</v>
      </c>
      <c r="B19">
        <v>1</v>
      </c>
      <c r="C19">
        <v>3</v>
      </c>
      <c r="D19" s="1" t="s">
        <v>32</v>
      </c>
      <c r="E19">
        <v>0</v>
      </c>
      <c r="F19" s="1" t="s">
        <v>0</v>
      </c>
      <c r="G19" s="1" t="s">
        <v>17</v>
      </c>
      <c r="H19" s="1" t="s">
        <v>84</v>
      </c>
      <c r="I19" s="1" t="s">
        <v>17</v>
      </c>
      <c r="J19" s="1" t="s">
        <v>240</v>
      </c>
      <c r="K19" s="1" t="s">
        <v>73</v>
      </c>
      <c r="L19" s="1" t="s">
        <v>0</v>
      </c>
      <c r="M19" s="1" t="s">
        <v>0</v>
      </c>
      <c r="N19">
        <v>0</v>
      </c>
    </row>
    <row r="20" spans="1:14" x14ac:dyDescent="0.25">
      <c r="A20">
        <v>46</v>
      </c>
      <c r="B20">
        <v>1</v>
      </c>
      <c r="C20">
        <v>4</v>
      </c>
      <c r="D20" s="1" t="s">
        <v>26</v>
      </c>
      <c r="E20">
        <v>0</v>
      </c>
      <c r="F20" s="1" t="s">
        <v>0</v>
      </c>
      <c r="G20" s="1" t="s">
        <v>73</v>
      </c>
      <c r="H20" s="1" t="s">
        <v>241</v>
      </c>
      <c r="I20" s="1" t="s">
        <v>17</v>
      </c>
      <c r="J20" s="1" t="s">
        <v>242</v>
      </c>
      <c r="K20" s="1" t="s">
        <v>52</v>
      </c>
      <c r="L20" s="1" t="s">
        <v>0</v>
      </c>
      <c r="M20" s="1" t="s">
        <v>0</v>
      </c>
      <c r="N20">
        <v>1</v>
      </c>
    </row>
    <row r="21" spans="1:14" x14ac:dyDescent="0.25">
      <c r="A21">
        <v>46</v>
      </c>
      <c r="B21">
        <v>1</v>
      </c>
      <c r="C21">
        <v>4</v>
      </c>
      <c r="D21" s="1" t="s">
        <v>93</v>
      </c>
      <c r="E21">
        <v>0</v>
      </c>
      <c r="F21" s="1" t="s">
        <v>17</v>
      </c>
      <c r="G21" s="1" t="s">
        <v>17</v>
      </c>
      <c r="H21" s="1" t="s">
        <v>144</v>
      </c>
      <c r="I21" s="1" t="s">
        <v>73</v>
      </c>
      <c r="J21" s="1" t="s">
        <v>238</v>
      </c>
      <c r="K21" s="1" t="s">
        <v>52</v>
      </c>
      <c r="L21" s="1" t="s">
        <v>0</v>
      </c>
      <c r="M21" s="1" t="s">
        <v>139</v>
      </c>
      <c r="N21">
        <v>1</v>
      </c>
    </row>
    <row r="22" spans="1:14" x14ac:dyDescent="0.25">
      <c r="A22">
        <v>47</v>
      </c>
      <c r="B22">
        <v>1</v>
      </c>
      <c r="C22">
        <v>3</v>
      </c>
      <c r="D22" s="1" t="s">
        <v>32</v>
      </c>
      <c r="E22">
        <v>0</v>
      </c>
      <c r="F22" s="1" t="s">
        <v>0</v>
      </c>
      <c r="G22" s="1" t="s">
        <v>17</v>
      </c>
      <c r="H22" s="1" t="s">
        <v>19</v>
      </c>
      <c r="I22" s="1" t="s">
        <v>73</v>
      </c>
      <c r="J22" s="1" t="s">
        <v>17</v>
      </c>
      <c r="K22" s="1" t="s">
        <v>0</v>
      </c>
      <c r="L22" s="1" t="s">
        <v>0</v>
      </c>
      <c r="M22" s="1" t="s">
        <v>53</v>
      </c>
      <c r="N22">
        <v>1</v>
      </c>
    </row>
    <row r="23" spans="1:14" x14ac:dyDescent="0.25">
      <c r="A23">
        <v>47</v>
      </c>
      <c r="B23">
        <v>1</v>
      </c>
      <c r="C23">
        <v>3</v>
      </c>
      <c r="D23" s="1" t="s">
        <v>37</v>
      </c>
      <c r="E23">
        <v>0</v>
      </c>
      <c r="F23" s="1" t="s">
        <v>17</v>
      </c>
      <c r="G23" s="1" t="s">
        <v>17</v>
      </c>
      <c r="H23" s="1" t="s">
        <v>106</v>
      </c>
      <c r="I23" s="1" t="s">
        <v>73</v>
      </c>
      <c r="J23" s="1" t="s">
        <v>73</v>
      </c>
      <c r="K23" s="1" t="s">
        <v>52</v>
      </c>
      <c r="L23" s="1" t="s">
        <v>0</v>
      </c>
      <c r="M23" s="1" t="s">
        <v>53</v>
      </c>
      <c r="N23">
        <v>3</v>
      </c>
    </row>
    <row r="24" spans="1:14" x14ac:dyDescent="0.25">
      <c r="A24">
        <v>47</v>
      </c>
      <c r="B24">
        <v>1</v>
      </c>
      <c r="C24">
        <v>4</v>
      </c>
      <c r="D24" s="1" t="s">
        <v>32</v>
      </c>
      <c r="E24">
        <v>0</v>
      </c>
      <c r="F24" s="1" t="s">
        <v>0</v>
      </c>
      <c r="G24" s="1" t="s">
        <v>73</v>
      </c>
      <c r="H24" s="1" t="s">
        <v>243</v>
      </c>
      <c r="I24" s="1" t="s">
        <v>17</v>
      </c>
      <c r="J24" s="1" t="s">
        <v>244</v>
      </c>
      <c r="K24" s="1" t="s">
        <v>73</v>
      </c>
      <c r="L24" s="1" t="s">
        <v>0</v>
      </c>
      <c r="M24" s="1" t="s">
        <v>0</v>
      </c>
      <c r="N24">
        <v>2</v>
      </c>
    </row>
    <row r="25" spans="1:14" x14ac:dyDescent="0.25">
      <c r="A25">
        <v>47</v>
      </c>
      <c r="B25">
        <v>1</v>
      </c>
      <c r="C25">
        <v>4</v>
      </c>
      <c r="D25" s="1" t="s">
        <v>21</v>
      </c>
      <c r="E25">
        <v>0</v>
      </c>
      <c r="F25" s="1" t="s">
        <v>17</v>
      </c>
      <c r="G25" s="1" t="s">
        <v>17</v>
      </c>
      <c r="H25" s="1" t="s">
        <v>131</v>
      </c>
      <c r="I25" s="1" t="s">
        <v>73</v>
      </c>
      <c r="J25" s="1" t="s">
        <v>17</v>
      </c>
      <c r="K25" s="1" t="s">
        <v>52</v>
      </c>
      <c r="L25" s="1" t="s">
        <v>0</v>
      </c>
      <c r="M25" s="1" t="s">
        <v>139</v>
      </c>
      <c r="N25">
        <v>1</v>
      </c>
    </row>
    <row r="26" spans="1:14" x14ac:dyDescent="0.25">
      <c r="A26">
        <v>48</v>
      </c>
      <c r="B26">
        <v>1</v>
      </c>
      <c r="C26">
        <v>4</v>
      </c>
      <c r="D26" s="1" t="s">
        <v>93</v>
      </c>
      <c r="E26">
        <v>0</v>
      </c>
      <c r="F26" s="1" t="s">
        <v>0</v>
      </c>
      <c r="G26" s="1" t="s">
        <v>17</v>
      </c>
      <c r="H26" s="1" t="s">
        <v>168</v>
      </c>
      <c r="I26" s="1" t="s">
        <v>17</v>
      </c>
      <c r="J26" s="1" t="s">
        <v>17</v>
      </c>
      <c r="K26" s="1" t="s">
        <v>52</v>
      </c>
      <c r="L26" s="1" t="s">
        <v>0</v>
      </c>
      <c r="M26" s="1" t="s">
        <v>25</v>
      </c>
      <c r="N26">
        <v>2</v>
      </c>
    </row>
    <row r="27" spans="1:14" x14ac:dyDescent="0.25">
      <c r="A27">
        <v>50</v>
      </c>
      <c r="B27">
        <v>0</v>
      </c>
      <c r="C27">
        <v>4</v>
      </c>
      <c r="D27" s="1" t="s">
        <v>21</v>
      </c>
      <c r="E27">
        <v>0</v>
      </c>
      <c r="F27" s="1" t="s">
        <v>0</v>
      </c>
      <c r="G27" s="1" t="s">
        <v>17</v>
      </c>
      <c r="H27" s="1" t="s">
        <v>32</v>
      </c>
      <c r="I27" s="1" t="s">
        <v>17</v>
      </c>
      <c r="J27" s="1" t="s">
        <v>17</v>
      </c>
      <c r="K27" s="1" t="s">
        <v>0</v>
      </c>
      <c r="L27" s="1" t="s">
        <v>0</v>
      </c>
      <c r="M27" s="1" t="s">
        <v>53</v>
      </c>
      <c r="N27">
        <v>1</v>
      </c>
    </row>
    <row r="28" spans="1:14" x14ac:dyDescent="0.25">
      <c r="A28">
        <v>50</v>
      </c>
      <c r="B28">
        <v>1</v>
      </c>
      <c r="C28">
        <v>4</v>
      </c>
      <c r="D28" s="1" t="s">
        <v>93</v>
      </c>
      <c r="E28">
        <v>0</v>
      </c>
      <c r="F28" s="1" t="s">
        <v>17</v>
      </c>
      <c r="G28" s="1" t="s">
        <v>17</v>
      </c>
      <c r="H28" s="1" t="s">
        <v>19</v>
      </c>
      <c r="I28" s="1" t="s">
        <v>73</v>
      </c>
      <c r="J28" s="1" t="s">
        <v>239</v>
      </c>
      <c r="K28" s="1" t="s">
        <v>52</v>
      </c>
      <c r="L28" s="1" t="s">
        <v>0</v>
      </c>
      <c r="M28" s="1" t="s">
        <v>25</v>
      </c>
      <c r="N28">
        <v>3</v>
      </c>
    </row>
    <row r="29" spans="1:14" x14ac:dyDescent="0.25">
      <c r="A29">
        <v>50</v>
      </c>
      <c r="B29">
        <v>1</v>
      </c>
      <c r="C29">
        <v>4</v>
      </c>
      <c r="D29" s="1" t="s">
        <v>19</v>
      </c>
      <c r="E29">
        <v>0</v>
      </c>
      <c r="F29" s="1" t="s">
        <v>17</v>
      </c>
      <c r="G29" s="1" t="s">
        <v>73</v>
      </c>
      <c r="H29" s="1" t="s">
        <v>181</v>
      </c>
      <c r="I29" s="1" t="s">
        <v>73</v>
      </c>
      <c r="J29" s="1" t="s">
        <v>17</v>
      </c>
      <c r="K29" s="1" t="s">
        <v>73</v>
      </c>
      <c r="L29" s="1" t="s">
        <v>0</v>
      </c>
      <c r="M29" s="1" t="s">
        <v>25</v>
      </c>
      <c r="N29">
        <v>3</v>
      </c>
    </row>
    <row r="30" spans="1:14" x14ac:dyDescent="0.25">
      <c r="A30">
        <v>50</v>
      </c>
      <c r="B30">
        <v>1</v>
      </c>
      <c r="C30">
        <v>4</v>
      </c>
      <c r="D30" s="1" t="s">
        <v>69</v>
      </c>
      <c r="E30">
        <v>0</v>
      </c>
      <c r="F30" s="1" t="s">
        <v>0</v>
      </c>
      <c r="G30" s="1" t="s">
        <v>17</v>
      </c>
      <c r="H30" s="1" t="s">
        <v>142</v>
      </c>
      <c r="I30" s="1" t="s">
        <v>73</v>
      </c>
      <c r="J30" s="1" t="s">
        <v>232</v>
      </c>
      <c r="K30" s="1" t="s">
        <v>52</v>
      </c>
      <c r="L30" s="1" t="s">
        <v>0</v>
      </c>
      <c r="M30" s="1" t="s">
        <v>0</v>
      </c>
      <c r="N30">
        <v>1</v>
      </c>
    </row>
    <row r="31" spans="1:14" x14ac:dyDescent="0.25">
      <c r="A31">
        <v>51</v>
      </c>
      <c r="B31">
        <v>0</v>
      </c>
      <c r="C31">
        <v>4</v>
      </c>
      <c r="D31" s="1" t="s">
        <v>19</v>
      </c>
      <c r="E31">
        <v>0</v>
      </c>
      <c r="F31" s="1" t="s">
        <v>0</v>
      </c>
      <c r="G31" s="1" t="s">
        <v>17</v>
      </c>
      <c r="H31" s="1" t="s">
        <v>146</v>
      </c>
      <c r="I31" s="1" t="s">
        <v>73</v>
      </c>
      <c r="J31" s="1" t="s">
        <v>238</v>
      </c>
      <c r="K31" s="1" t="s">
        <v>73</v>
      </c>
      <c r="L31" s="1" t="s">
        <v>0</v>
      </c>
      <c r="M31" s="1" t="s">
        <v>0</v>
      </c>
      <c r="N31">
        <v>2</v>
      </c>
    </row>
    <row r="32" spans="1:14" x14ac:dyDescent="0.25">
      <c r="A32">
        <v>51</v>
      </c>
      <c r="B32">
        <v>1</v>
      </c>
      <c r="C32">
        <v>4</v>
      </c>
      <c r="D32" s="1" t="s">
        <v>32</v>
      </c>
      <c r="E32">
        <v>0</v>
      </c>
      <c r="F32" s="1" t="s">
        <v>0</v>
      </c>
      <c r="G32" s="1" t="s">
        <v>17</v>
      </c>
      <c r="H32" s="1" t="s">
        <v>184</v>
      </c>
      <c r="I32" s="1" t="s">
        <v>17</v>
      </c>
      <c r="J32" s="1" t="s">
        <v>17</v>
      </c>
      <c r="K32" s="1" t="s">
        <v>52</v>
      </c>
      <c r="L32" s="1" t="s">
        <v>0</v>
      </c>
      <c r="M32" s="1" t="s">
        <v>0</v>
      </c>
      <c r="N32">
        <v>4</v>
      </c>
    </row>
    <row r="33" spans="1:14" x14ac:dyDescent="0.25">
      <c r="A33">
        <v>51</v>
      </c>
      <c r="B33">
        <v>1</v>
      </c>
      <c r="C33">
        <v>4</v>
      </c>
      <c r="D33" s="1" t="s">
        <v>19</v>
      </c>
      <c r="E33">
        <v>0</v>
      </c>
      <c r="F33" s="1" t="s">
        <v>73</v>
      </c>
      <c r="G33" s="1" t="s">
        <v>17</v>
      </c>
      <c r="H33" s="1" t="s">
        <v>245</v>
      </c>
      <c r="I33" s="1" t="s">
        <v>17</v>
      </c>
      <c r="J33" s="1" t="s">
        <v>17</v>
      </c>
      <c r="K33" s="1" t="s">
        <v>52</v>
      </c>
      <c r="L33" s="1" t="s">
        <v>0</v>
      </c>
      <c r="M33" s="1" t="s">
        <v>53</v>
      </c>
      <c r="N33">
        <v>3</v>
      </c>
    </row>
    <row r="34" spans="1:14" x14ac:dyDescent="0.25">
      <c r="A34">
        <v>51</v>
      </c>
      <c r="B34">
        <v>1</v>
      </c>
      <c r="C34">
        <v>4</v>
      </c>
      <c r="D34" s="1" t="s">
        <v>15</v>
      </c>
      <c r="E34">
        <v>0</v>
      </c>
      <c r="F34" s="1" t="s">
        <v>0</v>
      </c>
      <c r="G34" s="1" t="s">
        <v>17</v>
      </c>
      <c r="H34" s="1" t="s">
        <v>23</v>
      </c>
      <c r="I34" s="1" t="s">
        <v>17</v>
      </c>
      <c r="J34" s="1" t="s">
        <v>246</v>
      </c>
      <c r="K34" s="1" t="s">
        <v>73</v>
      </c>
      <c r="L34" s="1" t="s">
        <v>0</v>
      </c>
      <c r="M34" s="1" t="s">
        <v>0</v>
      </c>
      <c r="N34">
        <v>2</v>
      </c>
    </row>
    <row r="35" spans="1:14" x14ac:dyDescent="0.25">
      <c r="A35">
        <v>51</v>
      </c>
      <c r="B35">
        <v>1</v>
      </c>
      <c r="C35">
        <v>4</v>
      </c>
      <c r="D35" s="1" t="s">
        <v>15</v>
      </c>
      <c r="E35">
        <v>0</v>
      </c>
      <c r="F35" s="1" t="s">
        <v>0</v>
      </c>
      <c r="G35" s="1" t="s">
        <v>73</v>
      </c>
      <c r="H35" s="1" t="s">
        <v>118</v>
      </c>
      <c r="I35" s="1" t="s">
        <v>17</v>
      </c>
      <c r="J35" s="1" t="s">
        <v>17</v>
      </c>
      <c r="K35" s="1" t="s">
        <v>0</v>
      </c>
      <c r="L35" s="1" t="s">
        <v>0</v>
      </c>
      <c r="M35" s="1" t="s">
        <v>139</v>
      </c>
      <c r="N35">
        <v>1</v>
      </c>
    </row>
    <row r="36" spans="1:14" x14ac:dyDescent="0.25">
      <c r="A36">
        <v>51</v>
      </c>
      <c r="B36">
        <v>1</v>
      </c>
      <c r="C36">
        <v>4</v>
      </c>
      <c r="D36" s="1" t="s">
        <v>22</v>
      </c>
      <c r="E36">
        <v>0</v>
      </c>
      <c r="F36" s="1" t="s">
        <v>17</v>
      </c>
      <c r="G36" s="1" t="s">
        <v>17</v>
      </c>
      <c r="H36" s="1" t="s">
        <v>247</v>
      </c>
      <c r="I36" s="1" t="s">
        <v>17</v>
      </c>
      <c r="J36" s="1" t="s">
        <v>17</v>
      </c>
      <c r="K36" s="1" t="s">
        <v>52</v>
      </c>
      <c r="L36" s="1" t="s">
        <v>0</v>
      </c>
      <c r="M36" s="1" t="s">
        <v>53</v>
      </c>
      <c r="N36">
        <v>2</v>
      </c>
    </row>
    <row r="37" spans="1:14" x14ac:dyDescent="0.25">
      <c r="A37">
        <v>51</v>
      </c>
      <c r="B37">
        <v>1</v>
      </c>
      <c r="C37">
        <v>4</v>
      </c>
      <c r="D37" s="1" t="s">
        <v>231</v>
      </c>
      <c r="E37">
        <v>0</v>
      </c>
      <c r="F37" s="1" t="s">
        <v>0</v>
      </c>
      <c r="G37" s="1" t="s">
        <v>17</v>
      </c>
      <c r="H37" s="1" t="s">
        <v>171</v>
      </c>
      <c r="I37" s="1" t="s">
        <v>17</v>
      </c>
      <c r="J37" s="1" t="s">
        <v>248</v>
      </c>
      <c r="K37" s="1" t="s">
        <v>52</v>
      </c>
      <c r="L37" s="1" t="s">
        <v>0</v>
      </c>
      <c r="M37" s="1" t="s">
        <v>0</v>
      </c>
      <c r="N37">
        <v>2</v>
      </c>
    </row>
    <row r="38" spans="1:14" x14ac:dyDescent="0.25">
      <c r="A38">
        <v>52</v>
      </c>
      <c r="B38">
        <v>1</v>
      </c>
      <c r="C38">
        <v>4</v>
      </c>
      <c r="D38" s="1" t="s">
        <v>15</v>
      </c>
      <c r="E38">
        <v>0</v>
      </c>
      <c r="F38" s="1" t="s">
        <v>0</v>
      </c>
      <c r="G38" s="1" t="s">
        <v>17</v>
      </c>
      <c r="H38" s="1" t="s">
        <v>19</v>
      </c>
      <c r="I38" s="1" t="s">
        <v>17</v>
      </c>
      <c r="J38" s="1" t="s">
        <v>17</v>
      </c>
      <c r="K38" s="1" t="s">
        <v>52</v>
      </c>
      <c r="L38" s="1" t="s">
        <v>0</v>
      </c>
      <c r="M38" s="1" t="s">
        <v>139</v>
      </c>
      <c r="N38">
        <v>2</v>
      </c>
    </row>
    <row r="39" spans="1:14" x14ac:dyDescent="0.25">
      <c r="A39">
        <v>52</v>
      </c>
      <c r="B39">
        <v>1</v>
      </c>
      <c r="C39">
        <v>4</v>
      </c>
      <c r="D39" s="1" t="s">
        <v>111</v>
      </c>
      <c r="E39">
        <v>0</v>
      </c>
      <c r="F39" s="1" t="s">
        <v>0</v>
      </c>
      <c r="G39" s="1" t="s">
        <v>17</v>
      </c>
      <c r="H39" s="1" t="s">
        <v>168</v>
      </c>
      <c r="I39" s="1" t="s">
        <v>73</v>
      </c>
      <c r="J39" s="1" t="s">
        <v>52</v>
      </c>
      <c r="K39" s="1" t="s">
        <v>52</v>
      </c>
      <c r="L39" s="1" t="s">
        <v>0</v>
      </c>
      <c r="M39" s="1" t="s">
        <v>139</v>
      </c>
      <c r="N39">
        <v>2</v>
      </c>
    </row>
    <row r="40" spans="1:14" x14ac:dyDescent="0.25">
      <c r="A40">
        <v>52</v>
      </c>
      <c r="B40">
        <v>1</v>
      </c>
      <c r="C40">
        <v>4</v>
      </c>
      <c r="D40" s="1" t="s">
        <v>31</v>
      </c>
      <c r="E40">
        <v>0</v>
      </c>
      <c r="F40" s="1" t="s">
        <v>0</v>
      </c>
      <c r="G40" s="1" t="s">
        <v>17</v>
      </c>
      <c r="H40" s="1" t="s">
        <v>114</v>
      </c>
      <c r="I40" s="1" t="s">
        <v>73</v>
      </c>
      <c r="J40" s="1" t="s">
        <v>73</v>
      </c>
      <c r="K40" s="1" t="s">
        <v>73</v>
      </c>
      <c r="L40" s="1" t="s">
        <v>0</v>
      </c>
      <c r="M40" s="1" t="s">
        <v>139</v>
      </c>
      <c r="N40">
        <v>2</v>
      </c>
    </row>
    <row r="41" spans="1:14" x14ac:dyDescent="0.25">
      <c r="A41">
        <v>52</v>
      </c>
      <c r="B41">
        <v>1</v>
      </c>
      <c r="C41">
        <v>4</v>
      </c>
      <c r="D41" s="1" t="s">
        <v>231</v>
      </c>
      <c r="E41">
        <v>0</v>
      </c>
      <c r="F41" s="1" t="s">
        <v>0</v>
      </c>
      <c r="G41" s="1" t="s">
        <v>17</v>
      </c>
      <c r="H41" s="1" t="s">
        <v>217</v>
      </c>
      <c r="I41" s="1" t="s">
        <v>73</v>
      </c>
      <c r="J41" s="1" t="s">
        <v>0</v>
      </c>
      <c r="K41" s="1" t="s">
        <v>0</v>
      </c>
      <c r="L41" s="1" t="s">
        <v>0</v>
      </c>
      <c r="M41" s="1" t="s">
        <v>0</v>
      </c>
      <c r="N41">
        <v>2</v>
      </c>
    </row>
    <row r="42" spans="1:14" x14ac:dyDescent="0.25">
      <c r="A42">
        <v>53</v>
      </c>
      <c r="B42">
        <v>1</v>
      </c>
      <c r="C42">
        <v>2</v>
      </c>
      <c r="D42" s="1" t="s">
        <v>19</v>
      </c>
      <c r="E42">
        <v>0</v>
      </c>
      <c r="F42" s="1" t="s">
        <v>17</v>
      </c>
      <c r="G42" s="1" t="s">
        <v>17</v>
      </c>
      <c r="H42" s="1" t="s">
        <v>231</v>
      </c>
      <c r="I42" s="1" t="s">
        <v>17</v>
      </c>
      <c r="J42" s="1" t="s">
        <v>17</v>
      </c>
      <c r="K42" s="1" t="s">
        <v>52</v>
      </c>
      <c r="L42" s="1" t="s">
        <v>0</v>
      </c>
      <c r="M42" s="1" t="s">
        <v>53</v>
      </c>
      <c r="N42">
        <v>3</v>
      </c>
    </row>
    <row r="43" spans="1:14" x14ac:dyDescent="0.25">
      <c r="A43">
        <v>53</v>
      </c>
      <c r="B43">
        <v>1</v>
      </c>
      <c r="C43">
        <v>2</v>
      </c>
      <c r="D43" s="1" t="s">
        <v>15</v>
      </c>
      <c r="E43">
        <v>0</v>
      </c>
      <c r="F43" s="1" t="s">
        <v>0</v>
      </c>
      <c r="G43" s="1" t="s">
        <v>73</v>
      </c>
      <c r="H43" s="1" t="s">
        <v>19</v>
      </c>
      <c r="I43" s="1" t="s">
        <v>17</v>
      </c>
      <c r="J43" s="1" t="s">
        <v>232</v>
      </c>
      <c r="K43" s="1" t="s">
        <v>53</v>
      </c>
      <c r="L43" s="1" t="s">
        <v>0</v>
      </c>
      <c r="M43" s="1" t="s">
        <v>0</v>
      </c>
      <c r="N43">
        <v>0</v>
      </c>
    </row>
    <row r="44" spans="1:14" x14ac:dyDescent="0.25">
      <c r="A44">
        <v>53</v>
      </c>
      <c r="B44">
        <v>1</v>
      </c>
      <c r="C44">
        <v>3</v>
      </c>
      <c r="D44" s="1" t="s">
        <v>29</v>
      </c>
      <c r="E44">
        <v>0</v>
      </c>
      <c r="F44" s="1" t="s">
        <v>17</v>
      </c>
      <c r="G44" s="1" t="s">
        <v>17</v>
      </c>
      <c r="H44" s="1" t="s">
        <v>93</v>
      </c>
      <c r="I44" s="1" t="s">
        <v>17</v>
      </c>
      <c r="J44" s="1" t="s">
        <v>17</v>
      </c>
      <c r="K44" s="1" t="s">
        <v>52</v>
      </c>
      <c r="L44" s="1" t="s">
        <v>0</v>
      </c>
      <c r="M44" s="1" t="s">
        <v>139</v>
      </c>
      <c r="N44">
        <v>1</v>
      </c>
    </row>
    <row r="45" spans="1:14" x14ac:dyDescent="0.25">
      <c r="A45">
        <v>53</v>
      </c>
      <c r="B45">
        <v>1</v>
      </c>
      <c r="C45">
        <v>3</v>
      </c>
      <c r="D45" s="1" t="s">
        <v>21</v>
      </c>
      <c r="E45">
        <v>0</v>
      </c>
      <c r="F45" s="1" t="s">
        <v>0</v>
      </c>
      <c r="G45" s="1" t="s">
        <v>52</v>
      </c>
      <c r="H45" s="1" t="s">
        <v>114</v>
      </c>
      <c r="I45" s="1" t="s">
        <v>73</v>
      </c>
      <c r="J45" s="1" t="s">
        <v>17</v>
      </c>
      <c r="K45" s="1" t="s">
        <v>0</v>
      </c>
      <c r="L45" s="1" t="s">
        <v>0</v>
      </c>
      <c r="M45" s="1" t="s">
        <v>139</v>
      </c>
      <c r="N45">
        <v>1</v>
      </c>
    </row>
    <row r="46" spans="1:14" x14ac:dyDescent="0.25">
      <c r="A46">
        <v>53</v>
      </c>
      <c r="B46">
        <v>1</v>
      </c>
      <c r="C46">
        <v>4</v>
      </c>
      <c r="D46" s="1" t="s">
        <v>19</v>
      </c>
      <c r="E46">
        <v>0</v>
      </c>
      <c r="F46" s="1" t="s">
        <v>0</v>
      </c>
      <c r="G46" s="1" t="s">
        <v>17</v>
      </c>
      <c r="H46" s="1" t="s">
        <v>19</v>
      </c>
      <c r="I46" s="1" t="s">
        <v>17</v>
      </c>
      <c r="J46" s="1" t="s">
        <v>17</v>
      </c>
      <c r="K46" s="1" t="s">
        <v>52</v>
      </c>
      <c r="L46" s="1" t="s">
        <v>0</v>
      </c>
      <c r="M46" s="1" t="s">
        <v>139</v>
      </c>
      <c r="N46">
        <v>1</v>
      </c>
    </row>
    <row r="47" spans="1:14" x14ac:dyDescent="0.25">
      <c r="A47">
        <v>53</v>
      </c>
      <c r="B47">
        <v>1</v>
      </c>
      <c r="C47">
        <v>4</v>
      </c>
      <c r="D47" s="1" t="s">
        <v>35</v>
      </c>
      <c r="E47">
        <v>0</v>
      </c>
      <c r="F47" s="1" t="s">
        <v>0</v>
      </c>
      <c r="G47" s="1" t="s">
        <v>17</v>
      </c>
      <c r="H47" s="1" t="s">
        <v>19</v>
      </c>
      <c r="I47" s="1" t="s">
        <v>17</v>
      </c>
      <c r="J47" s="1" t="s">
        <v>238</v>
      </c>
      <c r="K47" s="1" t="s">
        <v>73</v>
      </c>
      <c r="L47" s="1" t="s">
        <v>0</v>
      </c>
      <c r="M47" s="1" t="s">
        <v>0</v>
      </c>
      <c r="N47">
        <v>4</v>
      </c>
    </row>
    <row r="48" spans="1:14" x14ac:dyDescent="0.25">
      <c r="A48">
        <v>53</v>
      </c>
      <c r="B48">
        <v>1</v>
      </c>
      <c r="C48">
        <v>4</v>
      </c>
      <c r="D48" s="1" t="s">
        <v>15</v>
      </c>
      <c r="E48">
        <v>0</v>
      </c>
      <c r="F48" s="1" t="s">
        <v>17</v>
      </c>
      <c r="G48" s="1" t="s">
        <v>52</v>
      </c>
      <c r="H48" s="1" t="s">
        <v>111</v>
      </c>
      <c r="I48" s="1" t="s">
        <v>73</v>
      </c>
      <c r="J48" s="1" t="s">
        <v>73</v>
      </c>
      <c r="K48" s="1" t="s">
        <v>52</v>
      </c>
      <c r="L48" s="1" t="s">
        <v>0</v>
      </c>
      <c r="M48" s="1" t="s">
        <v>139</v>
      </c>
      <c r="N48">
        <v>2</v>
      </c>
    </row>
    <row r="49" spans="1:14" x14ac:dyDescent="0.25">
      <c r="A49">
        <v>53</v>
      </c>
      <c r="B49">
        <v>1</v>
      </c>
      <c r="C49">
        <v>4</v>
      </c>
      <c r="D49" s="1" t="s">
        <v>249</v>
      </c>
      <c r="E49">
        <v>0</v>
      </c>
      <c r="F49" s="1" t="s">
        <v>0</v>
      </c>
      <c r="G49" s="1" t="s">
        <v>17</v>
      </c>
      <c r="H49" s="1" t="s">
        <v>250</v>
      </c>
      <c r="I49" s="1" t="s">
        <v>73</v>
      </c>
      <c r="J49" s="1" t="s">
        <v>52</v>
      </c>
      <c r="K49" s="1" t="s">
        <v>53</v>
      </c>
      <c r="L49" s="1" t="s">
        <v>0</v>
      </c>
      <c r="M49" s="1" t="s">
        <v>0</v>
      </c>
      <c r="N49">
        <v>0</v>
      </c>
    </row>
    <row r="50" spans="1:14" x14ac:dyDescent="0.25">
      <c r="A50">
        <v>54</v>
      </c>
      <c r="B50">
        <v>1</v>
      </c>
      <c r="C50">
        <v>4</v>
      </c>
      <c r="D50" s="1" t="s">
        <v>19</v>
      </c>
      <c r="E50">
        <v>0</v>
      </c>
      <c r="F50" s="1" t="s">
        <v>17</v>
      </c>
      <c r="G50" s="1" t="s">
        <v>17</v>
      </c>
      <c r="H50" s="1" t="s">
        <v>37</v>
      </c>
      <c r="I50" s="1" t="s">
        <v>17</v>
      </c>
      <c r="J50" s="1" t="s">
        <v>17</v>
      </c>
      <c r="K50" s="1" t="s">
        <v>52</v>
      </c>
      <c r="L50" s="1" t="s">
        <v>0</v>
      </c>
      <c r="M50" s="1" t="s">
        <v>139</v>
      </c>
      <c r="N50">
        <v>2</v>
      </c>
    </row>
    <row r="51" spans="1:14" x14ac:dyDescent="0.25">
      <c r="A51">
        <v>54</v>
      </c>
      <c r="B51">
        <v>1</v>
      </c>
      <c r="C51">
        <v>4</v>
      </c>
      <c r="D51" s="1" t="s">
        <v>15</v>
      </c>
      <c r="E51">
        <v>0</v>
      </c>
      <c r="F51" s="1" t="s">
        <v>0</v>
      </c>
      <c r="G51" s="1" t="s">
        <v>17</v>
      </c>
      <c r="H51" s="1" t="s">
        <v>32</v>
      </c>
      <c r="I51" s="1" t="s">
        <v>73</v>
      </c>
      <c r="J51" s="1" t="s">
        <v>53</v>
      </c>
      <c r="K51" s="1" t="s">
        <v>52</v>
      </c>
      <c r="L51" s="1" t="s">
        <v>0</v>
      </c>
      <c r="M51" s="1" t="s">
        <v>139</v>
      </c>
      <c r="N51">
        <v>3</v>
      </c>
    </row>
    <row r="52" spans="1:14" x14ac:dyDescent="0.25">
      <c r="A52">
        <v>54</v>
      </c>
      <c r="B52">
        <v>1</v>
      </c>
      <c r="C52">
        <v>4</v>
      </c>
      <c r="D52" s="1" t="s">
        <v>47</v>
      </c>
      <c r="E52">
        <v>0</v>
      </c>
      <c r="F52" s="1" t="s">
        <v>0</v>
      </c>
      <c r="G52" s="1" t="s">
        <v>17</v>
      </c>
      <c r="H52" s="1" t="s">
        <v>28</v>
      </c>
      <c r="I52" s="1" t="s">
        <v>17</v>
      </c>
      <c r="J52" s="1" t="s">
        <v>238</v>
      </c>
      <c r="K52" s="1" t="s">
        <v>52</v>
      </c>
      <c r="L52" s="1" t="s">
        <v>0</v>
      </c>
      <c r="M52" s="1" t="s">
        <v>139</v>
      </c>
      <c r="N52">
        <v>1</v>
      </c>
    </row>
    <row r="53" spans="1:14" x14ac:dyDescent="0.25">
      <c r="A53">
        <v>55</v>
      </c>
      <c r="B53">
        <v>1</v>
      </c>
      <c r="C53">
        <v>2</v>
      </c>
      <c r="D53" s="1" t="s">
        <v>22</v>
      </c>
      <c r="E53">
        <v>0</v>
      </c>
      <c r="F53" s="1" t="s">
        <v>0</v>
      </c>
      <c r="G53" s="1" t="s">
        <v>73</v>
      </c>
      <c r="H53" s="1" t="s">
        <v>28</v>
      </c>
      <c r="I53" s="1" t="s">
        <v>17</v>
      </c>
      <c r="J53" s="1" t="s">
        <v>233</v>
      </c>
      <c r="K53" s="1" t="s">
        <v>73</v>
      </c>
      <c r="L53" s="1" t="s">
        <v>0</v>
      </c>
      <c r="M53" s="1" t="s">
        <v>0</v>
      </c>
      <c r="N53">
        <v>0</v>
      </c>
    </row>
    <row r="54" spans="1:14" x14ac:dyDescent="0.25">
      <c r="A54">
        <v>55</v>
      </c>
      <c r="B54">
        <v>1</v>
      </c>
      <c r="C54">
        <v>4</v>
      </c>
      <c r="D54" s="1" t="s">
        <v>93</v>
      </c>
      <c r="E54">
        <v>0</v>
      </c>
      <c r="F54" s="1" t="s">
        <v>0</v>
      </c>
      <c r="G54" s="1" t="s">
        <v>17</v>
      </c>
      <c r="H54" s="1" t="s">
        <v>37</v>
      </c>
      <c r="I54" s="1" t="s">
        <v>17</v>
      </c>
      <c r="J54" s="1" t="s">
        <v>251</v>
      </c>
      <c r="K54" s="1" t="s">
        <v>52</v>
      </c>
      <c r="L54" s="1" t="s">
        <v>0</v>
      </c>
      <c r="M54" s="1" t="s">
        <v>0</v>
      </c>
      <c r="N54">
        <v>1</v>
      </c>
    </row>
    <row r="55" spans="1:14" x14ac:dyDescent="0.25">
      <c r="A55">
        <v>55</v>
      </c>
      <c r="B55">
        <v>1</v>
      </c>
      <c r="C55">
        <v>4</v>
      </c>
      <c r="D55" s="1" t="s">
        <v>19</v>
      </c>
      <c r="E55">
        <v>0</v>
      </c>
      <c r="F55" s="1" t="s">
        <v>17</v>
      </c>
      <c r="G55" s="1" t="s">
        <v>73</v>
      </c>
      <c r="H55" s="1" t="s">
        <v>184</v>
      </c>
      <c r="I55" s="1" t="s">
        <v>17</v>
      </c>
      <c r="J55" s="1" t="s">
        <v>252</v>
      </c>
      <c r="K55" s="1" t="s">
        <v>73</v>
      </c>
      <c r="L55" s="1" t="s">
        <v>0</v>
      </c>
      <c r="M55" s="1" t="s">
        <v>139</v>
      </c>
      <c r="N55">
        <v>4</v>
      </c>
    </row>
    <row r="56" spans="1:14" x14ac:dyDescent="0.25">
      <c r="A56">
        <v>55</v>
      </c>
      <c r="B56">
        <v>1</v>
      </c>
      <c r="C56">
        <v>4</v>
      </c>
      <c r="D56" s="1" t="s">
        <v>22</v>
      </c>
      <c r="E56">
        <v>0</v>
      </c>
      <c r="F56" s="1" t="s">
        <v>17</v>
      </c>
      <c r="G56" s="1" t="s">
        <v>17</v>
      </c>
      <c r="H56" s="1" t="s">
        <v>253</v>
      </c>
      <c r="I56" s="1" t="s">
        <v>17</v>
      </c>
      <c r="J56" s="1" t="s">
        <v>17</v>
      </c>
      <c r="K56" s="1" t="s">
        <v>52</v>
      </c>
      <c r="L56" s="1" t="s">
        <v>0</v>
      </c>
      <c r="M56" s="1" t="s">
        <v>139</v>
      </c>
      <c r="N56">
        <v>2</v>
      </c>
    </row>
    <row r="57" spans="1:14" x14ac:dyDescent="0.25">
      <c r="A57">
        <v>56</v>
      </c>
      <c r="B57">
        <v>1</v>
      </c>
      <c r="C57">
        <v>3</v>
      </c>
      <c r="D57" s="1" t="s">
        <v>19</v>
      </c>
      <c r="E57">
        <v>0</v>
      </c>
      <c r="F57" s="1" t="s">
        <v>17</v>
      </c>
      <c r="G57" s="1" t="s">
        <v>17</v>
      </c>
      <c r="H57" s="1" t="s">
        <v>254</v>
      </c>
      <c r="I57" s="1" t="s">
        <v>17</v>
      </c>
      <c r="J57" s="1" t="s">
        <v>17</v>
      </c>
      <c r="K57" s="1" t="s">
        <v>52</v>
      </c>
      <c r="L57" s="1" t="s">
        <v>0</v>
      </c>
      <c r="M57" s="1" t="s">
        <v>139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 s="1" t="s">
        <v>35</v>
      </c>
      <c r="E58">
        <v>0</v>
      </c>
      <c r="F58" s="1" t="s">
        <v>0</v>
      </c>
      <c r="G58" s="1" t="s">
        <v>17</v>
      </c>
      <c r="H58" s="1" t="s">
        <v>43</v>
      </c>
      <c r="I58" s="1" t="s">
        <v>17</v>
      </c>
      <c r="J58" s="1" t="s">
        <v>255</v>
      </c>
      <c r="K58" s="1" t="s">
        <v>52</v>
      </c>
      <c r="L58" s="1" t="s">
        <v>0</v>
      </c>
      <c r="M58" s="1" t="s">
        <v>139</v>
      </c>
      <c r="N58">
        <v>2</v>
      </c>
    </row>
    <row r="59" spans="1:14" x14ac:dyDescent="0.25">
      <c r="A59">
        <v>56</v>
      </c>
      <c r="B59">
        <v>1</v>
      </c>
      <c r="C59">
        <v>3</v>
      </c>
      <c r="D59" s="1" t="s">
        <v>37</v>
      </c>
      <c r="E59">
        <v>0</v>
      </c>
      <c r="F59" s="1" t="s">
        <v>17</v>
      </c>
      <c r="G59" s="1" t="s">
        <v>73</v>
      </c>
      <c r="H59" s="1" t="s">
        <v>204</v>
      </c>
      <c r="I59" s="1" t="s">
        <v>17</v>
      </c>
      <c r="J59" s="1" t="s">
        <v>17</v>
      </c>
      <c r="K59" s="1" t="s">
        <v>52</v>
      </c>
      <c r="L59" s="1" t="s">
        <v>0</v>
      </c>
      <c r="M59" s="1" t="s">
        <v>53</v>
      </c>
      <c r="N59">
        <v>2</v>
      </c>
    </row>
    <row r="60" spans="1:14" x14ac:dyDescent="0.25">
      <c r="A60">
        <v>56</v>
      </c>
      <c r="B60">
        <v>1</v>
      </c>
      <c r="C60">
        <v>4</v>
      </c>
      <c r="D60" s="1" t="s">
        <v>93</v>
      </c>
      <c r="E60">
        <v>0</v>
      </c>
      <c r="F60" s="1" t="s">
        <v>0</v>
      </c>
      <c r="G60" s="1" t="s">
        <v>73</v>
      </c>
      <c r="H60" s="1" t="s">
        <v>217</v>
      </c>
      <c r="I60" s="1" t="s">
        <v>17</v>
      </c>
      <c r="J60" s="1" t="s">
        <v>256</v>
      </c>
      <c r="K60" s="1" t="s">
        <v>73</v>
      </c>
      <c r="L60" s="1" t="s">
        <v>0</v>
      </c>
      <c r="M60" s="1" t="s">
        <v>0</v>
      </c>
      <c r="N60">
        <v>1</v>
      </c>
    </row>
    <row r="61" spans="1:14" x14ac:dyDescent="0.25">
      <c r="A61">
        <v>56</v>
      </c>
      <c r="B61">
        <v>1</v>
      </c>
      <c r="C61">
        <v>4</v>
      </c>
      <c r="D61" s="1" t="s">
        <v>19</v>
      </c>
      <c r="E61">
        <v>0</v>
      </c>
      <c r="F61" s="1" t="s">
        <v>17</v>
      </c>
      <c r="G61" s="1" t="s">
        <v>73</v>
      </c>
      <c r="H61" s="1" t="s">
        <v>26</v>
      </c>
      <c r="I61" s="1" t="s">
        <v>73</v>
      </c>
      <c r="J61" s="1" t="s">
        <v>256</v>
      </c>
      <c r="K61" s="1" t="s">
        <v>53</v>
      </c>
      <c r="L61" s="1" t="s">
        <v>0</v>
      </c>
      <c r="M61" s="1" t="s">
        <v>139</v>
      </c>
      <c r="N61">
        <v>2</v>
      </c>
    </row>
    <row r="62" spans="1:14" x14ac:dyDescent="0.25">
      <c r="A62">
        <v>56</v>
      </c>
      <c r="B62">
        <v>1</v>
      </c>
      <c r="C62">
        <v>4</v>
      </c>
      <c r="D62" s="1" t="s">
        <v>19</v>
      </c>
      <c r="E62">
        <v>0</v>
      </c>
      <c r="F62" s="1" t="s">
        <v>17</v>
      </c>
      <c r="G62" s="1" t="s">
        <v>73</v>
      </c>
      <c r="H62" s="1" t="s">
        <v>126</v>
      </c>
      <c r="I62" s="1" t="s">
        <v>17</v>
      </c>
      <c r="J62" s="1" t="s">
        <v>17</v>
      </c>
      <c r="K62" s="1" t="s">
        <v>52</v>
      </c>
      <c r="L62" s="1" t="s">
        <v>0</v>
      </c>
      <c r="M62" s="1" t="s">
        <v>0</v>
      </c>
      <c r="N62">
        <v>2</v>
      </c>
    </row>
    <row r="63" spans="1:14" x14ac:dyDescent="0.25">
      <c r="A63">
        <v>56</v>
      </c>
      <c r="B63">
        <v>1</v>
      </c>
      <c r="C63">
        <v>4</v>
      </c>
      <c r="D63" s="1" t="s">
        <v>35</v>
      </c>
      <c r="E63">
        <v>0</v>
      </c>
      <c r="F63" s="1" t="s">
        <v>73</v>
      </c>
      <c r="G63" s="1" t="s">
        <v>17</v>
      </c>
      <c r="H63" s="1" t="s">
        <v>189</v>
      </c>
      <c r="I63" s="1" t="s">
        <v>73</v>
      </c>
      <c r="J63" s="1" t="s">
        <v>73</v>
      </c>
      <c r="K63" s="1" t="s">
        <v>52</v>
      </c>
      <c r="L63" s="1" t="s">
        <v>0</v>
      </c>
      <c r="M63" s="1" t="s">
        <v>139</v>
      </c>
      <c r="N63">
        <v>3</v>
      </c>
    </row>
    <row r="64" spans="1:14" x14ac:dyDescent="0.25">
      <c r="A64">
        <v>56</v>
      </c>
      <c r="B64">
        <v>1</v>
      </c>
      <c r="C64">
        <v>4</v>
      </c>
      <c r="D64" s="1" t="s">
        <v>22</v>
      </c>
      <c r="E64">
        <v>0</v>
      </c>
      <c r="F64" s="1" t="s">
        <v>0</v>
      </c>
      <c r="G64" s="1" t="s">
        <v>17</v>
      </c>
      <c r="H64" s="1" t="s">
        <v>206</v>
      </c>
      <c r="I64" s="1" t="s">
        <v>73</v>
      </c>
      <c r="J64" s="1" t="s">
        <v>257</v>
      </c>
      <c r="K64" s="1" t="s">
        <v>73</v>
      </c>
      <c r="L64" s="1" t="s">
        <v>0</v>
      </c>
      <c r="M64" s="1" t="s">
        <v>0</v>
      </c>
      <c r="N64">
        <v>1</v>
      </c>
    </row>
    <row r="65" spans="1:14" x14ac:dyDescent="0.25">
      <c r="A65">
        <v>57</v>
      </c>
      <c r="B65">
        <v>1</v>
      </c>
      <c r="C65">
        <v>3</v>
      </c>
      <c r="D65" s="1" t="s">
        <v>29</v>
      </c>
      <c r="E65">
        <v>0</v>
      </c>
      <c r="F65" s="1" t="s">
        <v>0</v>
      </c>
      <c r="G65" s="1" t="s">
        <v>17</v>
      </c>
      <c r="H65" s="1" t="s">
        <v>126</v>
      </c>
      <c r="I65" s="1" t="s">
        <v>17</v>
      </c>
      <c r="J65" s="1" t="s">
        <v>252</v>
      </c>
      <c r="K65" s="1" t="s">
        <v>52</v>
      </c>
      <c r="L65" s="1" t="s">
        <v>0</v>
      </c>
      <c r="M65" s="1" t="s">
        <v>0</v>
      </c>
      <c r="N65">
        <v>1</v>
      </c>
    </row>
    <row r="66" spans="1:14" x14ac:dyDescent="0.25">
      <c r="A66">
        <v>57</v>
      </c>
      <c r="B66">
        <v>1</v>
      </c>
      <c r="C66">
        <v>4</v>
      </c>
      <c r="D66" s="1" t="s">
        <v>32</v>
      </c>
      <c r="E66">
        <v>0</v>
      </c>
      <c r="F66" s="1" t="s">
        <v>0</v>
      </c>
      <c r="G66" s="1" t="s">
        <v>73</v>
      </c>
      <c r="H66" s="1" t="s">
        <v>258</v>
      </c>
      <c r="I66" s="1" t="s">
        <v>73</v>
      </c>
      <c r="J66" s="1" t="s">
        <v>259</v>
      </c>
      <c r="K66" s="1" t="s">
        <v>73</v>
      </c>
      <c r="L66" s="1" t="s">
        <v>73</v>
      </c>
      <c r="M66" s="1" t="s">
        <v>0</v>
      </c>
      <c r="N66">
        <v>3</v>
      </c>
    </row>
    <row r="67" spans="1:14" x14ac:dyDescent="0.25">
      <c r="A67">
        <v>57</v>
      </c>
      <c r="B67">
        <v>1</v>
      </c>
      <c r="C67">
        <v>4</v>
      </c>
      <c r="D67" s="1" t="s">
        <v>22</v>
      </c>
      <c r="E67">
        <v>0</v>
      </c>
      <c r="F67" s="1" t="s">
        <v>17</v>
      </c>
      <c r="G67" s="1" t="s">
        <v>17</v>
      </c>
      <c r="H67" s="1" t="s">
        <v>19</v>
      </c>
      <c r="I67" s="1" t="s">
        <v>73</v>
      </c>
      <c r="J67" s="1" t="s">
        <v>52</v>
      </c>
      <c r="K67" s="1" t="s">
        <v>52</v>
      </c>
      <c r="L67" s="1" t="s">
        <v>0</v>
      </c>
      <c r="M67" s="1" t="s">
        <v>25</v>
      </c>
      <c r="N67">
        <v>2</v>
      </c>
    </row>
    <row r="68" spans="1:14" x14ac:dyDescent="0.25">
      <c r="A68">
        <v>57</v>
      </c>
      <c r="B68">
        <v>1</v>
      </c>
      <c r="C68">
        <v>4</v>
      </c>
      <c r="D68" s="1" t="s">
        <v>22</v>
      </c>
      <c r="E68">
        <v>0</v>
      </c>
      <c r="F68" s="1" t="s">
        <v>0</v>
      </c>
      <c r="G68" s="1" t="s">
        <v>17</v>
      </c>
      <c r="H68" s="1" t="s">
        <v>26</v>
      </c>
      <c r="I68" s="1" t="s">
        <v>73</v>
      </c>
      <c r="J68" s="1" t="s">
        <v>17</v>
      </c>
      <c r="K68" s="1" t="s">
        <v>0</v>
      </c>
      <c r="L68" s="1" t="s">
        <v>0</v>
      </c>
      <c r="M68" s="1" t="s">
        <v>25</v>
      </c>
      <c r="N68">
        <v>3</v>
      </c>
    </row>
    <row r="69" spans="1:14" x14ac:dyDescent="0.25">
      <c r="A69">
        <v>57</v>
      </c>
      <c r="B69">
        <v>1</v>
      </c>
      <c r="C69">
        <v>4</v>
      </c>
      <c r="D69" s="1" t="s">
        <v>21</v>
      </c>
      <c r="E69">
        <v>0</v>
      </c>
      <c r="F69" s="1" t="s">
        <v>0</v>
      </c>
      <c r="G69" s="1" t="s">
        <v>17</v>
      </c>
      <c r="H69" s="1" t="s">
        <v>43</v>
      </c>
      <c r="I69" s="1" t="s">
        <v>73</v>
      </c>
      <c r="J69" s="1" t="s">
        <v>52</v>
      </c>
      <c r="K69" s="1" t="s">
        <v>52</v>
      </c>
      <c r="L69" s="1" t="s">
        <v>0</v>
      </c>
      <c r="M69" s="1" t="s">
        <v>139</v>
      </c>
      <c r="N69">
        <v>2</v>
      </c>
    </row>
    <row r="70" spans="1:14" x14ac:dyDescent="0.25">
      <c r="A70">
        <v>57</v>
      </c>
      <c r="B70">
        <v>1</v>
      </c>
      <c r="C70">
        <v>4</v>
      </c>
      <c r="D70" s="1" t="s">
        <v>231</v>
      </c>
      <c r="E70">
        <v>0</v>
      </c>
      <c r="F70" s="1" t="s">
        <v>0</v>
      </c>
      <c r="G70" s="1" t="s">
        <v>17</v>
      </c>
      <c r="H70" s="1" t="s">
        <v>71</v>
      </c>
      <c r="I70" s="1" t="s">
        <v>17</v>
      </c>
      <c r="J70" s="1" t="s">
        <v>232</v>
      </c>
      <c r="K70" s="1" t="s">
        <v>53</v>
      </c>
      <c r="L70" s="1" t="s">
        <v>0</v>
      </c>
      <c r="M70" s="1" t="s">
        <v>0</v>
      </c>
      <c r="N70">
        <v>1</v>
      </c>
    </row>
    <row r="71" spans="1:14" x14ac:dyDescent="0.25">
      <c r="A71">
        <v>58</v>
      </c>
      <c r="B71">
        <v>1</v>
      </c>
      <c r="C71">
        <v>4</v>
      </c>
      <c r="D71" s="1" t="s">
        <v>93</v>
      </c>
      <c r="E71">
        <v>0</v>
      </c>
      <c r="F71" s="1" t="s">
        <v>0</v>
      </c>
      <c r="G71" s="1" t="s">
        <v>17</v>
      </c>
      <c r="H71" s="1" t="s">
        <v>84</v>
      </c>
      <c r="I71" s="1" t="s">
        <v>17</v>
      </c>
      <c r="J71" s="1" t="s">
        <v>239</v>
      </c>
      <c r="K71" s="1" t="s">
        <v>73</v>
      </c>
      <c r="L71" s="1" t="s">
        <v>0</v>
      </c>
      <c r="M71" s="1" t="s">
        <v>0</v>
      </c>
      <c r="N71">
        <v>1</v>
      </c>
    </row>
    <row r="72" spans="1:14" x14ac:dyDescent="0.25">
      <c r="A72">
        <v>58</v>
      </c>
      <c r="B72">
        <v>1</v>
      </c>
      <c r="C72">
        <v>4</v>
      </c>
      <c r="D72" s="1" t="s">
        <v>15</v>
      </c>
      <c r="E72">
        <v>0</v>
      </c>
      <c r="F72" s="1" t="s">
        <v>17</v>
      </c>
      <c r="G72" s="1" t="s">
        <v>73</v>
      </c>
      <c r="H72" s="1" t="s">
        <v>26</v>
      </c>
      <c r="I72" s="1" t="s">
        <v>73</v>
      </c>
      <c r="J72" s="1" t="s">
        <v>73</v>
      </c>
      <c r="K72" s="1" t="s">
        <v>52</v>
      </c>
      <c r="L72" s="1" t="s">
        <v>0</v>
      </c>
      <c r="M72" s="1" t="s">
        <v>25</v>
      </c>
      <c r="N72">
        <v>4</v>
      </c>
    </row>
    <row r="73" spans="1:14" x14ac:dyDescent="0.25">
      <c r="A73">
        <v>58</v>
      </c>
      <c r="B73">
        <v>1</v>
      </c>
      <c r="C73">
        <v>4</v>
      </c>
      <c r="D73" s="1" t="s">
        <v>23</v>
      </c>
      <c r="E73">
        <v>0</v>
      </c>
      <c r="F73" s="1" t="s">
        <v>0</v>
      </c>
      <c r="G73" s="1" t="s">
        <v>73</v>
      </c>
      <c r="H73" s="1" t="s">
        <v>29</v>
      </c>
      <c r="I73" s="1" t="s">
        <v>73</v>
      </c>
      <c r="J73" s="1" t="s">
        <v>17</v>
      </c>
      <c r="K73" s="1" t="s">
        <v>0</v>
      </c>
      <c r="L73" s="1" t="s">
        <v>0</v>
      </c>
      <c r="M73" s="1" t="s">
        <v>53</v>
      </c>
      <c r="N73">
        <v>1</v>
      </c>
    </row>
    <row r="74" spans="1:14" x14ac:dyDescent="0.25">
      <c r="A74">
        <v>59</v>
      </c>
      <c r="B74">
        <v>1</v>
      </c>
      <c r="C74">
        <v>3</v>
      </c>
      <c r="D74" s="1" t="s">
        <v>35</v>
      </c>
      <c r="E74">
        <v>0</v>
      </c>
      <c r="F74" s="1" t="s">
        <v>0</v>
      </c>
      <c r="G74" s="1" t="s">
        <v>17</v>
      </c>
      <c r="H74" s="1" t="s">
        <v>102</v>
      </c>
      <c r="I74" s="1" t="s">
        <v>17</v>
      </c>
      <c r="J74" s="1" t="s">
        <v>260</v>
      </c>
      <c r="K74" s="1" t="s">
        <v>52</v>
      </c>
      <c r="L74" s="1" t="s">
        <v>0</v>
      </c>
      <c r="M74" s="1" t="s">
        <v>0</v>
      </c>
      <c r="N74">
        <v>1</v>
      </c>
    </row>
    <row r="75" spans="1:14" x14ac:dyDescent="0.25">
      <c r="A75">
        <v>59</v>
      </c>
      <c r="B75">
        <v>1</v>
      </c>
      <c r="C75">
        <v>4</v>
      </c>
      <c r="D75" s="1" t="s">
        <v>32</v>
      </c>
      <c r="E75">
        <v>0</v>
      </c>
      <c r="F75" s="1" t="s">
        <v>0</v>
      </c>
      <c r="G75" s="1" t="s">
        <v>17</v>
      </c>
      <c r="H75" s="1" t="s">
        <v>224</v>
      </c>
      <c r="I75" s="1" t="s">
        <v>17</v>
      </c>
      <c r="J75" s="1" t="s">
        <v>17</v>
      </c>
      <c r="K75" s="1" t="s">
        <v>0</v>
      </c>
      <c r="L75" s="1" t="s">
        <v>0</v>
      </c>
      <c r="M75" s="1" t="s">
        <v>25</v>
      </c>
      <c r="N75">
        <v>3</v>
      </c>
    </row>
    <row r="76" spans="1:14" x14ac:dyDescent="0.25">
      <c r="A76">
        <v>59</v>
      </c>
      <c r="B76">
        <v>1</v>
      </c>
      <c r="C76">
        <v>4</v>
      </c>
      <c r="D76" s="1" t="s">
        <v>19</v>
      </c>
      <c r="E76">
        <v>0</v>
      </c>
      <c r="F76" s="1" t="s">
        <v>17</v>
      </c>
      <c r="G76" s="1" t="s">
        <v>17</v>
      </c>
      <c r="H76" s="1" t="s">
        <v>93</v>
      </c>
      <c r="I76" s="1" t="s">
        <v>17</v>
      </c>
      <c r="J76" s="1" t="s">
        <v>17</v>
      </c>
      <c r="K76" s="1" t="s">
        <v>52</v>
      </c>
      <c r="L76" s="1" t="s">
        <v>0</v>
      </c>
      <c r="M76" s="1" t="s">
        <v>53</v>
      </c>
      <c r="N76">
        <v>2</v>
      </c>
    </row>
    <row r="77" spans="1:14" x14ac:dyDescent="0.25">
      <c r="A77">
        <v>59</v>
      </c>
      <c r="B77">
        <v>1</v>
      </c>
      <c r="C77">
        <v>4</v>
      </c>
      <c r="D77" s="1" t="s">
        <v>35</v>
      </c>
      <c r="E77">
        <v>0</v>
      </c>
      <c r="F77" s="1" t="s">
        <v>0</v>
      </c>
      <c r="G77" s="1" t="s">
        <v>17</v>
      </c>
      <c r="H77" s="1" t="s">
        <v>223</v>
      </c>
      <c r="I77" s="1" t="s">
        <v>73</v>
      </c>
      <c r="J77" s="1" t="s">
        <v>261</v>
      </c>
      <c r="K77" s="1" t="s">
        <v>73</v>
      </c>
      <c r="L77" s="1" t="s">
        <v>0</v>
      </c>
      <c r="M77" s="1" t="s">
        <v>0</v>
      </c>
      <c r="N77">
        <v>1</v>
      </c>
    </row>
    <row r="78" spans="1:14" x14ac:dyDescent="0.25">
      <c r="A78">
        <v>59</v>
      </c>
      <c r="B78">
        <v>1</v>
      </c>
      <c r="C78">
        <v>4</v>
      </c>
      <c r="D78" s="1" t="s">
        <v>111</v>
      </c>
      <c r="E78">
        <v>0</v>
      </c>
      <c r="F78" s="1" t="s">
        <v>17</v>
      </c>
      <c r="G78" s="1" t="s">
        <v>17</v>
      </c>
      <c r="H78" s="1" t="s">
        <v>93</v>
      </c>
      <c r="I78" s="1" t="s">
        <v>73</v>
      </c>
      <c r="J78" s="1" t="s">
        <v>73</v>
      </c>
      <c r="K78" s="1" t="s">
        <v>52</v>
      </c>
      <c r="L78" s="1" t="s">
        <v>0</v>
      </c>
      <c r="M78" s="1" t="s">
        <v>139</v>
      </c>
      <c r="N78">
        <v>1</v>
      </c>
    </row>
    <row r="79" spans="1:14" x14ac:dyDescent="0.25">
      <c r="A79">
        <v>60</v>
      </c>
      <c r="B79">
        <v>1</v>
      </c>
      <c r="C79">
        <v>3</v>
      </c>
      <c r="D79" s="1" t="s">
        <v>93</v>
      </c>
      <c r="E79">
        <v>0</v>
      </c>
      <c r="F79" s="1" t="s">
        <v>0</v>
      </c>
      <c r="G79" s="1" t="s">
        <v>17</v>
      </c>
      <c r="H79" s="1" t="s">
        <v>220</v>
      </c>
      <c r="I79" s="1" t="s">
        <v>17</v>
      </c>
      <c r="J79" s="1" t="s">
        <v>262</v>
      </c>
      <c r="K79" s="1" t="s">
        <v>73</v>
      </c>
      <c r="L79" s="1" t="s">
        <v>0</v>
      </c>
      <c r="M79" s="1" t="s">
        <v>0</v>
      </c>
      <c r="N79">
        <v>1</v>
      </c>
    </row>
    <row r="80" spans="1:14" x14ac:dyDescent="0.25">
      <c r="A80">
        <v>60</v>
      </c>
      <c r="B80">
        <v>1</v>
      </c>
      <c r="C80">
        <v>4</v>
      </c>
      <c r="D80" s="1" t="s">
        <v>35</v>
      </c>
      <c r="E80">
        <v>0</v>
      </c>
      <c r="F80" s="1" t="s">
        <v>0</v>
      </c>
      <c r="G80" s="1" t="s">
        <v>17</v>
      </c>
      <c r="H80" s="1" t="s">
        <v>32</v>
      </c>
      <c r="I80" s="1" t="s">
        <v>17</v>
      </c>
      <c r="J80" s="1" t="s">
        <v>251</v>
      </c>
      <c r="K80" s="1" t="s">
        <v>73</v>
      </c>
      <c r="L80" s="1" t="s">
        <v>52</v>
      </c>
      <c r="M80" s="1" t="s">
        <v>0</v>
      </c>
      <c r="N80">
        <v>3</v>
      </c>
    </row>
    <row r="81" spans="1:14" x14ac:dyDescent="0.25">
      <c r="A81">
        <v>60</v>
      </c>
      <c r="B81">
        <v>1</v>
      </c>
      <c r="C81">
        <v>4</v>
      </c>
      <c r="D81" s="1" t="s">
        <v>15</v>
      </c>
      <c r="E81">
        <v>0</v>
      </c>
      <c r="F81" s="1" t="s">
        <v>0</v>
      </c>
      <c r="G81" s="1" t="s">
        <v>73</v>
      </c>
      <c r="H81" s="1" t="s">
        <v>15</v>
      </c>
      <c r="I81" s="1" t="s">
        <v>73</v>
      </c>
      <c r="J81" s="1" t="s">
        <v>263</v>
      </c>
      <c r="K81" s="1" t="s">
        <v>53</v>
      </c>
      <c r="L81" s="1" t="s">
        <v>73</v>
      </c>
      <c r="M81" s="1" t="s">
        <v>0</v>
      </c>
      <c r="N81">
        <v>1</v>
      </c>
    </row>
    <row r="82" spans="1:14" x14ac:dyDescent="0.25">
      <c r="A82">
        <v>60</v>
      </c>
      <c r="B82">
        <v>1</v>
      </c>
      <c r="C82">
        <v>4</v>
      </c>
      <c r="D82" s="1" t="s">
        <v>111</v>
      </c>
      <c r="E82">
        <v>0</v>
      </c>
      <c r="F82" s="1" t="s">
        <v>17</v>
      </c>
      <c r="G82" s="1" t="s">
        <v>17</v>
      </c>
      <c r="H82" s="1" t="s">
        <v>264</v>
      </c>
      <c r="I82" s="1" t="s">
        <v>73</v>
      </c>
      <c r="J82" s="1" t="s">
        <v>239</v>
      </c>
      <c r="K82" s="1" t="s">
        <v>73</v>
      </c>
      <c r="L82" s="1" t="s">
        <v>0</v>
      </c>
      <c r="M82" s="1" t="s">
        <v>139</v>
      </c>
      <c r="N82">
        <v>3</v>
      </c>
    </row>
    <row r="83" spans="1:14" x14ac:dyDescent="0.25">
      <c r="A83">
        <v>60</v>
      </c>
      <c r="B83">
        <v>1</v>
      </c>
      <c r="C83">
        <v>4</v>
      </c>
      <c r="D83" s="1" t="s">
        <v>21</v>
      </c>
      <c r="E83">
        <v>0</v>
      </c>
      <c r="F83" s="1" t="s">
        <v>17</v>
      </c>
      <c r="G83" s="1" t="s">
        <v>73</v>
      </c>
      <c r="H83" s="1" t="s">
        <v>204</v>
      </c>
      <c r="I83" s="1" t="s">
        <v>73</v>
      </c>
      <c r="J83" s="1" t="s">
        <v>239</v>
      </c>
      <c r="K83" s="1" t="s">
        <v>52</v>
      </c>
      <c r="L83" s="1" t="s">
        <v>0</v>
      </c>
      <c r="M83" s="1" t="s">
        <v>139</v>
      </c>
      <c r="N83">
        <v>3</v>
      </c>
    </row>
    <row r="84" spans="1:14" x14ac:dyDescent="0.25">
      <c r="A84">
        <v>60</v>
      </c>
      <c r="B84">
        <v>1</v>
      </c>
      <c r="C84">
        <v>4</v>
      </c>
      <c r="D84" s="1" t="s">
        <v>21</v>
      </c>
      <c r="E84">
        <v>0</v>
      </c>
      <c r="F84" s="1" t="s">
        <v>0</v>
      </c>
      <c r="G84" s="1" t="s">
        <v>17</v>
      </c>
      <c r="H84" s="1" t="s">
        <v>243</v>
      </c>
      <c r="I84" s="1" t="s">
        <v>17</v>
      </c>
      <c r="J84" s="1" t="s">
        <v>265</v>
      </c>
      <c r="K84" s="1" t="s">
        <v>52</v>
      </c>
      <c r="L84" s="1" t="s">
        <v>0</v>
      </c>
      <c r="M84" s="1" t="s">
        <v>0</v>
      </c>
      <c r="N84">
        <v>1</v>
      </c>
    </row>
    <row r="85" spans="1:14" x14ac:dyDescent="0.25">
      <c r="A85">
        <v>61</v>
      </c>
      <c r="B85">
        <v>1</v>
      </c>
      <c r="C85">
        <v>3</v>
      </c>
      <c r="D85" s="1" t="s">
        <v>74</v>
      </c>
      <c r="E85">
        <v>0</v>
      </c>
      <c r="F85" s="1" t="s">
        <v>0</v>
      </c>
      <c r="G85" s="1" t="s">
        <v>73</v>
      </c>
      <c r="H85" s="1" t="s">
        <v>266</v>
      </c>
      <c r="I85" s="1" t="s">
        <v>17</v>
      </c>
      <c r="J85" s="1" t="s">
        <v>17</v>
      </c>
      <c r="K85" s="1" t="s">
        <v>0</v>
      </c>
      <c r="L85" s="1" t="s">
        <v>0</v>
      </c>
      <c r="M85" s="1" t="s">
        <v>53</v>
      </c>
      <c r="N85">
        <v>3</v>
      </c>
    </row>
    <row r="86" spans="1:14" x14ac:dyDescent="0.25">
      <c r="A86">
        <v>61</v>
      </c>
      <c r="B86">
        <v>1</v>
      </c>
      <c r="C86">
        <v>4</v>
      </c>
      <c r="D86" s="1" t="s">
        <v>29</v>
      </c>
      <c r="E86">
        <v>0</v>
      </c>
      <c r="F86" s="1" t="s">
        <v>0</v>
      </c>
      <c r="G86" s="1" t="s">
        <v>17</v>
      </c>
      <c r="H86" s="1" t="s">
        <v>32</v>
      </c>
      <c r="I86" s="1" t="s">
        <v>73</v>
      </c>
      <c r="J86" s="1" t="s">
        <v>238</v>
      </c>
      <c r="K86" s="1" t="s">
        <v>73</v>
      </c>
      <c r="L86" s="1" t="s">
        <v>0</v>
      </c>
      <c r="M86" s="1" t="s">
        <v>0</v>
      </c>
      <c r="N86">
        <v>1</v>
      </c>
    </row>
    <row r="87" spans="1:14" x14ac:dyDescent="0.25">
      <c r="A87">
        <v>61</v>
      </c>
      <c r="B87">
        <v>1</v>
      </c>
      <c r="C87">
        <v>4</v>
      </c>
      <c r="D87" s="1" t="s">
        <v>32</v>
      </c>
      <c r="E87">
        <v>0</v>
      </c>
      <c r="F87" s="1" t="s">
        <v>0</v>
      </c>
      <c r="G87" s="1" t="s">
        <v>17</v>
      </c>
      <c r="H87" s="1" t="s">
        <v>144</v>
      </c>
      <c r="I87" s="1" t="s">
        <v>17</v>
      </c>
      <c r="J87" s="1" t="s">
        <v>259</v>
      </c>
      <c r="K87" s="1" t="s">
        <v>52</v>
      </c>
      <c r="L87" s="1" t="s">
        <v>0</v>
      </c>
      <c r="M87" s="1" t="s">
        <v>0</v>
      </c>
      <c r="N87">
        <v>1</v>
      </c>
    </row>
    <row r="88" spans="1:14" x14ac:dyDescent="0.25">
      <c r="A88">
        <v>61</v>
      </c>
      <c r="B88">
        <v>1</v>
      </c>
      <c r="C88">
        <v>4</v>
      </c>
      <c r="D88" s="1" t="s">
        <v>35</v>
      </c>
      <c r="E88">
        <v>0</v>
      </c>
      <c r="F88" s="1" t="s">
        <v>17</v>
      </c>
      <c r="G88" s="1" t="s">
        <v>17</v>
      </c>
      <c r="H88" s="1" t="s">
        <v>29</v>
      </c>
      <c r="I88" s="1" t="s">
        <v>73</v>
      </c>
      <c r="J88" s="1" t="s">
        <v>17</v>
      </c>
      <c r="K88" s="1" t="s">
        <v>53</v>
      </c>
      <c r="L88" s="1" t="s">
        <v>0</v>
      </c>
      <c r="M88" s="1" t="s">
        <v>139</v>
      </c>
      <c r="N88">
        <v>3</v>
      </c>
    </row>
    <row r="89" spans="1:14" x14ac:dyDescent="0.25">
      <c r="A89">
        <v>61</v>
      </c>
      <c r="B89">
        <v>1</v>
      </c>
      <c r="C89">
        <v>4</v>
      </c>
      <c r="D89" s="1" t="s">
        <v>15</v>
      </c>
      <c r="E89">
        <v>0</v>
      </c>
      <c r="F89" s="1" t="s">
        <v>17</v>
      </c>
      <c r="G89" s="1" t="s">
        <v>52</v>
      </c>
      <c r="H89" s="1" t="s">
        <v>93</v>
      </c>
      <c r="I89" s="1" t="s">
        <v>17</v>
      </c>
      <c r="J89" s="1" t="s">
        <v>17</v>
      </c>
      <c r="K89" s="1" t="s">
        <v>52</v>
      </c>
      <c r="L89" s="1" t="s">
        <v>0</v>
      </c>
      <c r="M89" s="1" t="s">
        <v>139</v>
      </c>
      <c r="N89">
        <v>3</v>
      </c>
    </row>
    <row r="90" spans="1:14" x14ac:dyDescent="0.25">
      <c r="A90">
        <v>61</v>
      </c>
      <c r="B90">
        <v>1</v>
      </c>
      <c r="C90">
        <v>4</v>
      </c>
      <c r="D90" s="1" t="s">
        <v>15</v>
      </c>
      <c r="E90">
        <v>0</v>
      </c>
      <c r="F90" s="1" t="s">
        <v>0</v>
      </c>
      <c r="G90" s="1" t="s">
        <v>17</v>
      </c>
      <c r="H90" s="1" t="s">
        <v>267</v>
      </c>
      <c r="I90" s="1" t="s">
        <v>17</v>
      </c>
      <c r="J90" s="1" t="s">
        <v>268</v>
      </c>
      <c r="K90" s="1" t="s">
        <v>52</v>
      </c>
      <c r="L90" s="1" t="s">
        <v>0</v>
      </c>
      <c r="M90" s="1" t="s">
        <v>0</v>
      </c>
      <c r="N90">
        <v>3</v>
      </c>
    </row>
    <row r="91" spans="1:14" x14ac:dyDescent="0.25">
      <c r="A91">
        <v>61</v>
      </c>
      <c r="B91">
        <v>1</v>
      </c>
      <c r="C91">
        <v>4</v>
      </c>
      <c r="D91" s="1" t="s">
        <v>28</v>
      </c>
      <c r="E91">
        <v>0</v>
      </c>
      <c r="F91" s="1" t="s">
        <v>17</v>
      </c>
      <c r="G91" s="1" t="s">
        <v>17</v>
      </c>
      <c r="H91" s="1" t="s">
        <v>29</v>
      </c>
      <c r="I91" s="1" t="s">
        <v>73</v>
      </c>
      <c r="J91" s="1" t="s">
        <v>17</v>
      </c>
      <c r="K91" s="1" t="s">
        <v>52</v>
      </c>
      <c r="L91" s="1" t="s">
        <v>0</v>
      </c>
      <c r="M91" s="1" t="s">
        <v>139</v>
      </c>
      <c r="N91">
        <v>1</v>
      </c>
    </row>
    <row r="92" spans="1:14" x14ac:dyDescent="0.25">
      <c r="A92">
        <v>61</v>
      </c>
      <c r="B92">
        <v>1</v>
      </c>
      <c r="C92">
        <v>4</v>
      </c>
      <c r="D92" s="1" t="s">
        <v>28</v>
      </c>
      <c r="E92">
        <v>0</v>
      </c>
      <c r="F92" s="1" t="s">
        <v>17</v>
      </c>
      <c r="G92" s="1" t="s">
        <v>17</v>
      </c>
      <c r="H92" s="1" t="s">
        <v>185</v>
      </c>
      <c r="I92" s="1" t="s">
        <v>73</v>
      </c>
      <c r="J92" s="1" t="s">
        <v>52</v>
      </c>
      <c r="K92" s="1" t="s">
        <v>52</v>
      </c>
      <c r="L92" s="1" t="s">
        <v>0</v>
      </c>
      <c r="M92" s="1" t="s">
        <v>139</v>
      </c>
      <c r="N92">
        <v>2</v>
      </c>
    </row>
    <row r="93" spans="1:14" x14ac:dyDescent="0.25">
      <c r="A93">
        <v>61</v>
      </c>
      <c r="B93">
        <v>1</v>
      </c>
      <c r="C93">
        <v>4</v>
      </c>
      <c r="D93" s="1" t="s">
        <v>21</v>
      </c>
      <c r="E93">
        <v>0</v>
      </c>
      <c r="F93" s="1" t="s">
        <v>73</v>
      </c>
      <c r="G93" s="1" t="s">
        <v>73</v>
      </c>
      <c r="H93" s="1" t="s">
        <v>69</v>
      </c>
      <c r="I93" s="1" t="s">
        <v>17</v>
      </c>
      <c r="J93" s="1" t="s">
        <v>73</v>
      </c>
      <c r="K93" s="1" t="s">
        <v>52</v>
      </c>
      <c r="L93" s="1" t="s">
        <v>0</v>
      </c>
      <c r="M93" s="1" t="s">
        <v>139</v>
      </c>
      <c r="N93">
        <v>2</v>
      </c>
    </row>
    <row r="94" spans="1:14" x14ac:dyDescent="0.25">
      <c r="A94">
        <v>62</v>
      </c>
      <c r="B94">
        <v>0</v>
      </c>
      <c r="C94">
        <v>1</v>
      </c>
      <c r="D94" s="1" t="s">
        <v>22</v>
      </c>
      <c r="E94">
        <v>0</v>
      </c>
      <c r="F94" s="1" t="s">
        <v>0</v>
      </c>
      <c r="G94" s="1" t="s">
        <v>17</v>
      </c>
      <c r="H94" s="1" t="s">
        <v>220</v>
      </c>
      <c r="I94" s="1" t="s">
        <v>17</v>
      </c>
      <c r="J94" s="1" t="s">
        <v>17</v>
      </c>
      <c r="K94" s="1" t="s">
        <v>0</v>
      </c>
      <c r="L94" s="1" t="s">
        <v>0</v>
      </c>
      <c r="M94" s="1" t="s">
        <v>53</v>
      </c>
      <c r="N94">
        <v>2</v>
      </c>
    </row>
    <row r="95" spans="1:14" x14ac:dyDescent="0.25">
      <c r="A95">
        <v>62</v>
      </c>
      <c r="B95">
        <v>0</v>
      </c>
      <c r="C95">
        <v>4</v>
      </c>
      <c r="D95" s="1" t="s">
        <v>19</v>
      </c>
      <c r="E95">
        <v>0</v>
      </c>
      <c r="F95" s="1" t="s">
        <v>0</v>
      </c>
      <c r="G95" s="1" t="s">
        <v>73</v>
      </c>
      <c r="H95" s="1" t="s">
        <v>269</v>
      </c>
      <c r="I95" s="1" t="s">
        <v>73</v>
      </c>
      <c r="J95" s="1" t="s">
        <v>270</v>
      </c>
      <c r="K95" s="1" t="s">
        <v>53</v>
      </c>
      <c r="L95" s="1" t="s">
        <v>0</v>
      </c>
      <c r="M95" s="1" t="s">
        <v>0</v>
      </c>
      <c r="N95">
        <v>1</v>
      </c>
    </row>
    <row r="96" spans="1:14" x14ac:dyDescent="0.25">
      <c r="A96">
        <v>62</v>
      </c>
      <c r="B96">
        <v>1</v>
      </c>
      <c r="C96">
        <v>1</v>
      </c>
      <c r="D96" s="1" t="s">
        <v>19</v>
      </c>
      <c r="E96">
        <v>0</v>
      </c>
      <c r="F96" s="1" t="s">
        <v>0</v>
      </c>
      <c r="G96" s="1" t="s">
        <v>52</v>
      </c>
      <c r="H96" s="1" t="s">
        <v>159</v>
      </c>
      <c r="I96" s="1" t="s">
        <v>17</v>
      </c>
      <c r="J96" s="1" t="s">
        <v>271</v>
      </c>
      <c r="K96" s="1" t="s">
        <v>52</v>
      </c>
      <c r="L96" s="1" t="s">
        <v>52</v>
      </c>
      <c r="M96" s="1" t="s">
        <v>0</v>
      </c>
      <c r="N96">
        <v>1</v>
      </c>
    </row>
    <row r="97" spans="1:14" x14ac:dyDescent="0.25">
      <c r="A97">
        <v>62</v>
      </c>
      <c r="B97">
        <v>1</v>
      </c>
      <c r="C97">
        <v>3</v>
      </c>
      <c r="D97" s="1" t="s">
        <v>21</v>
      </c>
      <c r="E97">
        <v>0</v>
      </c>
      <c r="F97" s="1" t="s">
        <v>17</v>
      </c>
      <c r="G97" s="1" t="s">
        <v>17</v>
      </c>
      <c r="H97" s="1" t="s">
        <v>272</v>
      </c>
      <c r="I97" s="1" t="s">
        <v>73</v>
      </c>
      <c r="J97" s="1" t="s">
        <v>17</v>
      </c>
      <c r="K97" s="1" t="s">
        <v>52</v>
      </c>
      <c r="L97" s="1" t="s">
        <v>0</v>
      </c>
      <c r="M97" s="1" t="s">
        <v>53</v>
      </c>
      <c r="N97">
        <v>3</v>
      </c>
    </row>
    <row r="98" spans="1:14" x14ac:dyDescent="0.25">
      <c r="A98">
        <v>62</v>
      </c>
      <c r="B98">
        <v>1</v>
      </c>
      <c r="C98">
        <v>4</v>
      </c>
      <c r="D98" s="1" t="s">
        <v>93</v>
      </c>
      <c r="E98">
        <v>0</v>
      </c>
      <c r="F98" s="1" t="s">
        <v>0</v>
      </c>
      <c r="G98" s="1" t="s">
        <v>17</v>
      </c>
      <c r="H98" s="1" t="s">
        <v>168</v>
      </c>
      <c r="I98" s="1" t="s">
        <v>73</v>
      </c>
      <c r="J98" s="1" t="s">
        <v>268</v>
      </c>
      <c r="K98" s="1" t="s">
        <v>53</v>
      </c>
      <c r="L98" s="1" t="s">
        <v>0</v>
      </c>
      <c r="M98" s="1" t="s">
        <v>0</v>
      </c>
      <c r="N98">
        <v>2</v>
      </c>
    </row>
    <row r="99" spans="1:14" x14ac:dyDescent="0.25">
      <c r="A99">
        <v>62</v>
      </c>
      <c r="B99">
        <v>1</v>
      </c>
      <c r="C99">
        <v>4</v>
      </c>
      <c r="D99" s="1" t="s">
        <v>93</v>
      </c>
      <c r="E99">
        <v>0</v>
      </c>
      <c r="F99" s="1" t="s">
        <v>0</v>
      </c>
      <c r="G99" s="1" t="s">
        <v>17</v>
      </c>
      <c r="H99" s="1" t="s">
        <v>272</v>
      </c>
      <c r="I99" s="1" t="s">
        <v>73</v>
      </c>
      <c r="J99" s="1" t="s">
        <v>273</v>
      </c>
      <c r="K99" s="1" t="s">
        <v>52</v>
      </c>
      <c r="L99" s="1" t="s">
        <v>0</v>
      </c>
      <c r="M99" s="1" t="s">
        <v>53</v>
      </c>
      <c r="N99">
        <v>1</v>
      </c>
    </row>
    <row r="100" spans="1:14" x14ac:dyDescent="0.25">
      <c r="A100">
        <v>62</v>
      </c>
      <c r="B100">
        <v>1</v>
      </c>
      <c r="C100">
        <v>4</v>
      </c>
      <c r="D100" s="1" t="s">
        <v>28</v>
      </c>
      <c r="E100">
        <v>0</v>
      </c>
      <c r="F100" s="1" t="s">
        <v>0</v>
      </c>
      <c r="G100" s="1" t="s">
        <v>73</v>
      </c>
      <c r="H100" s="1" t="s">
        <v>274</v>
      </c>
      <c r="I100" s="1" t="s">
        <v>17</v>
      </c>
      <c r="J100" s="1" t="s">
        <v>52</v>
      </c>
      <c r="K100" s="1" t="s">
        <v>52</v>
      </c>
      <c r="L100" s="1" t="s">
        <v>0</v>
      </c>
      <c r="M100" s="1" t="s">
        <v>139</v>
      </c>
      <c r="N100">
        <v>3</v>
      </c>
    </row>
    <row r="101" spans="1:14" x14ac:dyDescent="0.25">
      <c r="A101">
        <v>63</v>
      </c>
      <c r="B101">
        <v>1</v>
      </c>
      <c r="C101">
        <v>4</v>
      </c>
      <c r="D101" s="1" t="s">
        <v>26</v>
      </c>
      <c r="E101">
        <v>0</v>
      </c>
      <c r="F101" s="1" t="s">
        <v>0</v>
      </c>
      <c r="G101" s="1" t="s">
        <v>17</v>
      </c>
      <c r="H101" s="1" t="s">
        <v>275</v>
      </c>
      <c r="I101" s="1" t="s">
        <v>17</v>
      </c>
      <c r="J101" s="1" t="s">
        <v>276</v>
      </c>
      <c r="K101" s="1" t="s">
        <v>52</v>
      </c>
      <c r="L101" s="1" t="s">
        <v>0</v>
      </c>
      <c r="M101" s="1" t="s">
        <v>0</v>
      </c>
      <c r="N101">
        <v>1</v>
      </c>
    </row>
    <row r="102" spans="1:14" x14ac:dyDescent="0.25">
      <c r="A102">
        <v>63</v>
      </c>
      <c r="B102">
        <v>1</v>
      </c>
      <c r="C102">
        <v>4</v>
      </c>
      <c r="D102" s="1" t="s">
        <v>22</v>
      </c>
      <c r="E102">
        <v>0</v>
      </c>
      <c r="F102" s="1" t="s">
        <v>0</v>
      </c>
      <c r="G102" s="1" t="s">
        <v>52</v>
      </c>
      <c r="H102" s="1" t="s">
        <v>243</v>
      </c>
      <c r="I102" s="1" t="s">
        <v>17</v>
      </c>
      <c r="J102" s="1" t="s">
        <v>52</v>
      </c>
      <c r="K102" s="1" t="s">
        <v>73</v>
      </c>
      <c r="L102" s="1" t="s">
        <v>0</v>
      </c>
      <c r="M102" s="1" t="s">
        <v>0</v>
      </c>
      <c r="N102">
        <v>2</v>
      </c>
    </row>
    <row r="103" spans="1:14" x14ac:dyDescent="0.25">
      <c r="A103">
        <v>63</v>
      </c>
      <c r="B103">
        <v>1</v>
      </c>
      <c r="C103">
        <v>4</v>
      </c>
      <c r="D103" s="1" t="s">
        <v>28</v>
      </c>
      <c r="E103">
        <v>0</v>
      </c>
      <c r="F103" s="1" t="s">
        <v>17</v>
      </c>
      <c r="G103" s="1" t="s">
        <v>17</v>
      </c>
      <c r="H103" s="1" t="s">
        <v>277</v>
      </c>
      <c r="I103" s="1" t="s">
        <v>73</v>
      </c>
      <c r="J103" s="1" t="s">
        <v>52</v>
      </c>
      <c r="K103" s="1" t="s">
        <v>52</v>
      </c>
      <c r="L103" s="1" t="s">
        <v>0</v>
      </c>
      <c r="M103" s="1" t="s">
        <v>0</v>
      </c>
      <c r="N103">
        <v>3</v>
      </c>
    </row>
    <row r="104" spans="1:14" x14ac:dyDescent="0.25">
      <c r="A104">
        <v>63</v>
      </c>
      <c r="B104">
        <v>1</v>
      </c>
      <c r="C104">
        <v>4</v>
      </c>
      <c r="D104" s="1" t="s">
        <v>28</v>
      </c>
      <c r="E104">
        <v>0</v>
      </c>
      <c r="F104" s="1" t="s">
        <v>0</v>
      </c>
      <c r="G104" s="1" t="s">
        <v>73</v>
      </c>
      <c r="H104" s="1" t="s">
        <v>108</v>
      </c>
      <c r="I104" s="1" t="s">
        <v>17</v>
      </c>
      <c r="J104" s="1" t="s">
        <v>278</v>
      </c>
      <c r="K104" s="1" t="s">
        <v>73</v>
      </c>
      <c r="L104" s="1" t="s">
        <v>0</v>
      </c>
      <c r="M104" s="1" t="s">
        <v>0</v>
      </c>
      <c r="N104">
        <v>3</v>
      </c>
    </row>
    <row r="105" spans="1:14" x14ac:dyDescent="0.25">
      <c r="A105">
        <v>63</v>
      </c>
      <c r="B105">
        <v>1</v>
      </c>
      <c r="C105">
        <v>4</v>
      </c>
      <c r="D105" s="1" t="s">
        <v>18</v>
      </c>
      <c r="E105">
        <v>0</v>
      </c>
      <c r="F105" s="1" t="s">
        <v>17</v>
      </c>
      <c r="G105" s="1" t="s">
        <v>17</v>
      </c>
      <c r="H105" s="1" t="s">
        <v>43</v>
      </c>
      <c r="I105" s="1" t="s">
        <v>73</v>
      </c>
      <c r="J105" s="1" t="s">
        <v>17</v>
      </c>
      <c r="K105" s="1" t="s">
        <v>73</v>
      </c>
      <c r="L105" s="1" t="s">
        <v>0</v>
      </c>
      <c r="M105" s="1" t="s">
        <v>139</v>
      </c>
      <c r="N105">
        <v>1</v>
      </c>
    </row>
    <row r="106" spans="1:14" x14ac:dyDescent="0.25">
      <c r="A106">
        <v>64</v>
      </c>
      <c r="B106">
        <v>0</v>
      </c>
      <c r="C106">
        <v>4</v>
      </c>
      <c r="D106" s="1" t="s">
        <v>74</v>
      </c>
      <c r="E106">
        <v>0</v>
      </c>
      <c r="F106" s="1" t="s">
        <v>17</v>
      </c>
      <c r="G106" s="1" t="s">
        <v>17</v>
      </c>
      <c r="H106" s="1" t="s">
        <v>22</v>
      </c>
      <c r="I106" s="1" t="s">
        <v>73</v>
      </c>
      <c r="J106" s="1" t="s">
        <v>73</v>
      </c>
      <c r="K106" s="1" t="s">
        <v>52</v>
      </c>
      <c r="L106" s="1" t="s">
        <v>0</v>
      </c>
      <c r="M106" s="1" t="s">
        <v>53</v>
      </c>
      <c r="N106">
        <v>3</v>
      </c>
    </row>
    <row r="107" spans="1:14" x14ac:dyDescent="0.25">
      <c r="A107">
        <v>64</v>
      </c>
      <c r="B107">
        <v>0</v>
      </c>
      <c r="C107">
        <v>4</v>
      </c>
      <c r="D107" s="1" t="s">
        <v>231</v>
      </c>
      <c r="E107">
        <v>0</v>
      </c>
      <c r="F107" s="1" t="s">
        <v>0</v>
      </c>
      <c r="G107" s="1" t="s">
        <v>17</v>
      </c>
      <c r="H107" s="1" t="s">
        <v>69</v>
      </c>
      <c r="I107" s="1" t="s">
        <v>17</v>
      </c>
      <c r="J107" s="1" t="s">
        <v>263</v>
      </c>
      <c r="K107" s="1" t="s">
        <v>53</v>
      </c>
      <c r="L107" s="1" t="s">
        <v>0</v>
      </c>
      <c r="M107" s="1" t="s">
        <v>0</v>
      </c>
      <c r="N107">
        <v>1</v>
      </c>
    </row>
    <row r="108" spans="1:14" x14ac:dyDescent="0.25">
      <c r="A108">
        <v>64</v>
      </c>
      <c r="B108">
        <v>1</v>
      </c>
      <c r="C108">
        <v>4</v>
      </c>
      <c r="D108" s="1" t="s">
        <v>32</v>
      </c>
      <c r="E108">
        <v>0</v>
      </c>
      <c r="F108" s="1" t="s">
        <v>0</v>
      </c>
      <c r="G108" s="1" t="s">
        <v>17</v>
      </c>
      <c r="H108" s="1" t="s">
        <v>167</v>
      </c>
      <c r="I108" s="1" t="s">
        <v>73</v>
      </c>
      <c r="J108" s="1" t="s">
        <v>279</v>
      </c>
      <c r="K108" s="1" t="s">
        <v>53</v>
      </c>
      <c r="L108" s="1" t="s">
        <v>0</v>
      </c>
      <c r="M108" s="1" t="s">
        <v>0</v>
      </c>
      <c r="N108">
        <v>1</v>
      </c>
    </row>
    <row r="109" spans="1:14" x14ac:dyDescent="0.25">
      <c r="A109">
        <v>65</v>
      </c>
      <c r="B109">
        <v>1</v>
      </c>
      <c r="C109">
        <v>4</v>
      </c>
      <c r="D109" s="1" t="s">
        <v>93</v>
      </c>
      <c r="E109">
        <v>0</v>
      </c>
      <c r="F109" s="1" t="s">
        <v>17</v>
      </c>
      <c r="G109" s="1" t="s">
        <v>17</v>
      </c>
      <c r="H109" s="1" t="s">
        <v>280</v>
      </c>
      <c r="I109" s="1" t="s">
        <v>73</v>
      </c>
      <c r="J109" s="1" t="s">
        <v>17</v>
      </c>
      <c r="K109" s="1" t="s">
        <v>52</v>
      </c>
      <c r="L109" s="1" t="s">
        <v>0</v>
      </c>
      <c r="M109" s="1" t="s">
        <v>139</v>
      </c>
      <c r="N109">
        <v>1</v>
      </c>
    </row>
    <row r="110" spans="1:14" x14ac:dyDescent="0.25">
      <c r="A110">
        <v>65</v>
      </c>
      <c r="B110">
        <v>1</v>
      </c>
      <c r="C110">
        <v>4</v>
      </c>
      <c r="D110" s="1" t="s">
        <v>69</v>
      </c>
      <c r="E110">
        <v>0</v>
      </c>
      <c r="F110" s="1" t="s">
        <v>0</v>
      </c>
      <c r="G110" s="1" t="s">
        <v>73</v>
      </c>
      <c r="H110" s="1" t="s">
        <v>281</v>
      </c>
      <c r="I110" s="1" t="s">
        <v>17</v>
      </c>
      <c r="J110" s="1" t="s">
        <v>0</v>
      </c>
      <c r="K110" s="1" t="s">
        <v>0</v>
      </c>
      <c r="L110" s="1" t="s">
        <v>0</v>
      </c>
      <c r="M110" s="1" t="s">
        <v>25</v>
      </c>
      <c r="N110">
        <v>3</v>
      </c>
    </row>
    <row r="111" spans="1:14" x14ac:dyDescent="0.25">
      <c r="A111">
        <v>65</v>
      </c>
      <c r="B111">
        <v>1</v>
      </c>
      <c r="C111">
        <v>4</v>
      </c>
      <c r="D111" s="1" t="s">
        <v>37</v>
      </c>
      <c r="E111">
        <v>0</v>
      </c>
      <c r="F111" s="1" t="s">
        <v>0</v>
      </c>
      <c r="G111" s="1" t="s">
        <v>17</v>
      </c>
      <c r="H111" s="1" t="s">
        <v>108</v>
      </c>
      <c r="I111" s="1" t="s">
        <v>17</v>
      </c>
      <c r="J111" s="1" t="s">
        <v>73</v>
      </c>
      <c r="K111" s="1" t="s">
        <v>73</v>
      </c>
      <c r="L111" s="1" t="s">
        <v>0</v>
      </c>
      <c r="M111" s="1" t="s">
        <v>0</v>
      </c>
      <c r="N111">
        <v>0</v>
      </c>
    </row>
    <row r="112" spans="1:14" x14ac:dyDescent="0.25">
      <c r="A112">
        <v>65</v>
      </c>
      <c r="B112">
        <v>1</v>
      </c>
      <c r="C112">
        <v>4</v>
      </c>
      <c r="D112" s="1" t="s">
        <v>21</v>
      </c>
      <c r="E112">
        <v>0</v>
      </c>
      <c r="F112" s="1" t="s">
        <v>73</v>
      </c>
      <c r="G112" s="1" t="s">
        <v>73</v>
      </c>
      <c r="H112" s="1" t="s">
        <v>114</v>
      </c>
      <c r="I112" s="1" t="s">
        <v>17</v>
      </c>
      <c r="J112" s="1" t="s">
        <v>0</v>
      </c>
      <c r="K112" s="1" t="s">
        <v>0</v>
      </c>
      <c r="L112" s="1" t="s">
        <v>0</v>
      </c>
      <c r="M112" s="1" t="s">
        <v>139</v>
      </c>
      <c r="N112">
        <v>3</v>
      </c>
    </row>
    <row r="113" spans="1:14" x14ac:dyDescent="0.25">
      <c r="A113">
        <v>66</v>
      </c>
      <c r="B113">
        <v>0</v>
      </c>
      <c r="C113">
        <v>4</v>
      </c>
      <c r="D113" s="1" t="s">
        <v>37</v>
      </c>
      <c r="E113">
        <v>0</v>
      </c>
      <c r="F113" s="1" t="s">
        <v>0</v>
      </c>
      <c r="G113" s="1" t="s">
        <v>17</v>
      </c>
      <c r="H113" s="1" t="s">
        <v>116</v>
      </c>
      <c r="I113" s="1" t="s">
        <v>17</v>
      </c>
      <c r="J113" s="1" t="s">
        <v>17</v>
      </c>
      <c r="K113" s="1" t="s">
        <v>0</v>
      </c>
      <c r="L113" s="1" t="s">
        <v>0</v>
      </c>
      <c r="M113" s="1" t="s">
        <v>139</v>
      </c>
      <c r="N113">
        <v>1</v>
      </c>
    </row>
    <row r="114" spans="1:14" x14ac:dyDescent="0.25">
      <c r="A114">
        <v>66</v>
      </c>
      <c r="B114">
        <v>1</v>
      </c>
      <c r="C114">
        <v>4</v>
      </c>
      <c r="D114" s="1" t="s">
        <v>28</v>
      </c>
      <c r="E114">
        <v>0</v>
      </c>
      <c r="F114" s="1" t="s">
        <v>17</v>
      </c>
      <c r="G114" s="1" t="s">
        <v>17</v>
      </c>
      <c r="H114" s="1" t="s">
        <v>129</v>
      </c>
      <c r="I114" s="1" t="s">
        <v>73</v>
      </c>
      <c r="J114" s="1" t="s">
        <v>52</v>
      </c>
      <c r="K114" s="1" t="s">
        <v>52</v>
      </c>
      <c r="L114" s="1" t="s">
        <v>0</v>
      </c>
      <c r="M114" s="1" t="s">
        <v>139</v>
      </c>
      <c r="N114">
        <v>3</v>
      </c>
    </row>
    <row r="115" spans="1:14" x14ac:dyDescent="0.25">
      <c r="A115">
        <v>67</v>
      </c>
      <c r="B115">
        <v>1</v>
      </c>
      <c r="C115">
        <v>1</v>
      </c>
      <c r="D115" s="1" t="s">
        <v>69</v>
      </c>
      <c r="E115">
        <v>0</v>
      </c>
      <c r="F115" s="1" t="s">
        <v>17</v>
      </c>
      <c r="G115" s="1" t="s">
        <v>52</v>
      </c>
      <c r="H115" s="1" t="s">
        <v>35</v>
      </c>
      <c r="I115" s="1" t="s">
        <v>17</v>
      </c>
      <c r="J115" s="1" t="s">
        <v>17</v>
      </c>
      <c r="K115" s="1" t="s">
        <v>52</v>
      </c>
      <c r="L115" s="1" t="s">
        <v>0</v>
      </c>
      <c r="M115" s="1" t="s">
        <v>53</v>
      </c>
      <c r="N115">
        <v>2</v>
      </c>
    </row>
    <row r="116" spans="1:14" x14ac:dyDescent="0.25">
      <c r="A116">
        <v>68</v>
      </c>
      <c r="B116">
        <v>1</v>
      </c>
      <c r="C116">
        <v>4</v>
      </c>
      <c r="D116" s="1" t="s">
        <v>111</v>
      </c>
      <c r="E116">
        <v>0</v>
      </c>
      <c r="F116" s="1" t="s">
        <v>17</v>
      </c>
      <c r="G116" s="1" t="s">
        <v>73</v>
      </c>
      <c r="H116" s="1" t="s">
        <v>19</v>
      </c>
      <c r="I116" s="1" t="s">
        <v>73</v>
      </c>
      <c r="J116" s="1" t="s">
        <v>17</v>
      </c>
      <c r="K116" s="1" t="s">
        <v>73</v>
      </c>
      <c r="L116" s="1" t="s">
        <v>0</v>
      </c>
      <c r="M116" s="1" t="s">
        <v>139</v>
      </c>
      <c r="N116">
        <v>3</v>
      </c>
    </row>
    <row r="117" spans="1:14" x14ac:dyDescent="0.25">
      <c r="A117">
        <v>68</v>
      </c>
      <c r="B117">
        <v>1</v>
      </c>
      <c r="C117">
        <v>4</v>
      </c>
      <c r="D117" s="1" t="s">
        <v>69</v>
      </c>
      <c r="E117">
        <v>0</v>
      </c>
      <c r="F117" s="1" t="s">
        <v>0</v>
      </c>
      <c r="G117" s="1" t="s">
        <v>17</v>
      </c>
      <c r="H117" s="1" t="s">
        <v>97</v>
      </c>
      <c r="I117" s="1" t="s">
        <v>17</v>
      </c>
      <c r="J117" s="1" t="s">
        <v>257</v>
      </c>
      <c r="K117" s="1" t="s">
        <v>73</v>
      </c>
      <c r="L117" s="1" t="s">
        <v>0</v>
      </c>
      <c r="M117" s="1" t="s">
        <v>0</v>
      </c>
      <c r="N117">
        <v>1</v>
      </c>
    </row>
    <row r="118" spans="1:14" x14ac:dyDescent="0.25">
      <c r="A118">
        <v>69</v>
      </c>
      <c r="B118">
        <v>1</v>
      </c>
      <c r="C118">
        <v>4</v>
      </c>
      <c r="D118" s="1" t="s">
        <v>111</v>
      </c>
      <c r="E118">
        <v>0</v>
      </c>
      <c r="F118" s="1" t="s">
        <v>17</v>
      </c>
      <c r="G118" s="1" t="s">
        <v>17</v>
      </c>
      <c r="H118" s="1" t="s">
        <v>15</v>
      </c>
      <c r="I118" s="1" t="s">
        <v>17</v>
      </c>
      <c r="J118" s="1" t="s">
        <v>17</v>
      </c>
      <c r="K118" s="1" t="s">
        <v>52</v>
      </c>
      <c r="L118" s="1" t="s">
        <v>0</v>
      </c>
      <c r="M118" s="1" t="s">
        <v>25</v>
      </c>
      <c r="N118">
        <v>1</v>
      </c>
    </row>
    <row r="119" spans="1:14" x14ac:dyDescent="0.25">
      <c r="A119">
        <v>69</v>
      </c>
      <c r="B119">
        <v>1</v>
      </c>
      <c r="C119">
        <v>4</v>
      </c>
      <c r="D119" s="1" t="s">
        <v>0</v>
      </c>
      <c r="E119">
        <v>0</v>
      </c>
      <c r="F119" s="1" t="s">
        <v>17</v>
      </c>
      <c r="G119" s="1" t="s">
        <v>73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139</v>
      </c>
      <c r="N119">
        <v>3</v>
      </c>
    </row>
    <row r="120" spans="1:14" x14ac:dyDescent="0.25">
      <c r="A120">
        <v>70</v>
      </c>
      <c r="B120">
        <v>1</v>
      </c>
      <c r="C120">
        <v>4</v>
      </c>
      <c r="D120" s="1" t="s">
        <v>93</v>
      </c>
      <c r="E120">
        <v>0</v>
      </c>
      <c r="F120" s="1" t="s">
        <v>17</v>
      </c>
      <c r="G120" s="1" t="s">
        <v>73</v>
      </c>
      <c r="H120" s="1" t="s">
        <v>184</v>
      </c>
      <c r="I120" s="1" t="s">
        <v>73</v>
      </c>
      <c r="J120" s="1" t="s">
        <v>17</v>
      </c>
      <c r="K120" s="1" t="s">
        <v>52</v>
      </c>
      <c r="L120" s="1" t="s">
        <v>0</v>
      </c>
      <c r="M120" s="1" t="s">
        <v>139</v>
      </c>
      <c r="N120">
        <v>1</v>
      </c>
    </row>
    <row r="121" spans="1:14" x14ac:dyDescent="0.25">
      <c r="A121">
        <v>70</v>
      </c>
      <c r="B121">
        <v>1</v>
      </c>
      <c r="C121">
        <v>4</v>
      </c>
      <c r="D121" s="1" t="s">
        <v>22</v>
      </c>
      <c r="E121">
        <v>0</v>
      </c>
      <c r="F121" s="1" t="s">
        <v>73</v>
      </c>
      <c r="G121" s="1" t="s">
        <v>17</v>
      </c>
      <c r="H121" s="1" t="s">
        <v>282</v>
      </c>
      <c r="I121" s="1" t="s">
        <v>73</v>
      </c>
      <c r="J121" s="1" t="s">
        <v>52</v>
      </c>
      <c r="K121" s="1" t="s">
        <v>52</v>
      </c>
      <c r="L121" s="1" t="s">
        <v>0</v>
      </c>
      <c r="M121" s="1" t="s">
        <v>139</v>
      </c>
      <c r="N121">
        <v>3</v>
      </c>
    </row>
    <row r="122" spans="1:14" x14ac:dyDescent="0.25">
      <c r="A122">
        <v>72</v>
      </c>
      <c r="B122">
        <v>1</v>
      </c>
      <c r="C122">
        <v>3</v>
      </c>
      <c r="D122" s="1" t="s">
        <v>21</v>
      </c>
      <c r="E122">
        <v>0</v>
      </c>
      <c r="F122" s="1" t="s">
        <v>0</v>
      </c>
      <c r="G122" s="1" t="s">
        <v>52</v>
      </c>
      <c r="H122" s="1" t="s">
        <v>167</v>
      </c>
      <c r="I122" s="1" t="s">
        <v>17</v>
      </c>
      <c r="J122" s="1" t="s">
        <v>236</v>
      </c>
      <c r="K122" s="1" t="s">
        <v>52</v>
      </c>
      <c r="L122" s="1" t="s">
        <v>52</v>
      </c>
      <c r="M122" s="1" t="s">
        <v>0</v>
      </c>
      <c r="N122">
        <v>0</v>
      </c>
    </row>
    <row r="123" spans="1:14" x14ac:dyDescent="0.25">
      <c r="A123">
        <v>73</v>
      </c>
      <c r="B123">
        <v>0</v>
      </c>
      <c r="C123">
        <v>3</v>
      </c>
      <c r="D123" s="1" t="s">
        <v>21</v>
      </c>
      <c r="E123">
        <v>0</v>
      </c>
      <c r="F123" s="1" t="s">
        <v>17</v>
      </c>
      <c r="G123" s="1" t="s">
        <v>73</v>
      </c>
      <c r="H123" s="1" t="s">
        <v>206</v>
      </c>
      <c r="I123" s="1" t="s">
        <v>17</v>
      </c>
      <c r="J123" s="1" t="s">
        <v>17</v>
      </c>
      <c r="K123" s="1" t="s">
        <v>73</v>
      </c>
      <c r="L123" s="1" t="s">
        <v>0</v>
      </c>
      <c r="M123" s="1" t="s">
        <v>53</v>
      </c>
      <c r="N123">
        <v>1</v>
      </c>
    </row>
    <row r="124" spans="1:14" x14ac:dyDescent="0.25">
      <c r="A124">
        <v>74</v>
      </c>
      <c r="B124">
        <v>1</v>
      </c>
      <c r="C124">
        <v>2</v>
      </c>
      <c r="D124" s="1" t="s">
        <v>69</v>
      </c>
      <c r="E124">
        <v>0</v>
      </c>
      <c r="F124" s="1" t="s">
        <v>0</v>
      </c>
      <c r="G124" s="1" t="s">
        <v>73</v>
      </c>
      <c r="H124" s="1" t="s">
        <v>269</v>
      </c>
      <c r="I124" s="1" t="s">
        <v>17</v>
      </c>
      <c r="J124" s="1" t="s">
        <v>279</v>
      </c>
      <c r="K124" s="1" t="s">
        <v>73</v>
      </c>
      <c r="L124" s="1" t="s">
        <v>0</v>
      </c>
      <c r="M124" s="1" t="s">
        <v>0</v>
      </c>
      <c r="N12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2B94-F3F5-4709-87E7-C5C129351664}">
  <dimension ref="A1:N295"/>
  <sheetViews>
    <sheetView workbookViewId="0">
      <selection activeCell="P7" sqref="P7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ht="25.5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28</v>
      </c>
      <c r="B2">
        <v>1</v>
      </c>
      <c r="C2">
        <v>2</v>
      </c>
      <c r="D2" s="1" t="s">
        <v>15</v>
      </c>
      <c r="E2" s="1" t="s">
        <v>16</v>
      </c>
      <c r="F2" s="1" t="s">
        <v>17</v>
      </c>
      <c r="G2">
        <v>2</v>
      </c>
      <c r="H2" s="1" t="s">
        <v>18</v>
      </c>
      <c r="I2" s="1" t="s">
        <v>17</v>
      </c>
      <c r="J2">
        <v>0</v>
      </c>
      <c r="K2" s="1" t="s">
        <v>0</v>
      </c>
      <c r="L2" s="1" t="s">
        <v>0</v>
      </c>
      <c r="M2" s="1" t="s">
        <v>0</v>
      </c>
      <c r="N2">
        <v>0</v>
      </c>
    </row>
    <row r="3" spans="1:14" x14ac:dyDescent="0.25">
      <c r="A3">
        <v>29</v>
      </c>
      <c r="B3">
        <v>1</v>
      </c>
      <c r="C3">
        <v>2</v>
      </c>
      <c r="D3" s="1" t="s">
        <v>19</v>
      </c>
      <c r="E3" s="1" t="s">
        <v>20</v>
      </c>
      <c r="F3" s="1" t="s">
        <v>17</v>
      </c>
      <c r="G3">
        <v>0</v>
      </c>
      <c r="H3" s="1" t="s">
        <v>21</v>
      </c>
      <c r="I3" s="1" t="s">
        <v>17</v>
      </c>
      <c r="J3">
        <v>0</v>
      </c>
      <c r="K3" s="1" t="s">
        <v>0</v>
      </c>
      <c r="L3" s="1" t="s">
        <v>0</v>
      </c>
      <c r="M3" s="1" t="s">
        <v>0</v>
      </c>
      <c r="N3">
        <v>0</v>
      </c>
    </row>
    <row r="4" spans="1:14" x14ac:dyDescent="0.25">
      <c r="A4">
        <v>29</v>
      </c>
      <c r="B4">
        <v>1</v>
      </c>
      <c r="C4">
        <v>2</v>
      </c>
      <c r="D4" s="1" t="s">
        <v>22</v>
      </c>
      <c r="E4" s="1" t="s">
        <v>0</v>
      </c>
      <c r="F4" s="1" t="s">
        <v>17</v>
      </c>
      <c r="G4">
        <v>0</v>
      </c>
      <c r="H4" s="1" t="s">
        <v>23</v>
      </c>
      <c r="I4" s="1" t="s">
        <v>17</v>
      </c>
      <c r="J4">
        <v>0</v>
      </c>
      <c r="K4" s="1" t="s">
        <v>0</v>
      </c>
      <c r="L4" s="1" t="s">
        <v>0</v>
      </c>
      <c r="M4" s="1" t="s">
        <v>0</v>
      </c>
      <c r="N4">
        <v>0</v>
      </c>
    </row>
    <row r="5" spans="1:14" x14ac:dyDescent="0.25">
      <c r="A5">
        <v>30</v>
      </c>
      <c r="B5">
        <v>0</v>
      </c>
      <c r="C5">
        <v>1</v>
      </c>
      <c r="D5" s="1" t="s">
        <v>23</v>
      </c>
      <c r="E5" s="1" t="s">
        <v>24</v>
      </c>
      <c r="F5" s="1" t="s">
        <v>17</v>
      </c>
      <c r="G5">
        <v>1</v>
      </c>
      <c r="H5" s="1" t="s">
        <v>23</v>
      </c>
      <c r="I5" s="1" t="s">
        <v>17</v>
      </c>
      <c r="J5">
        <v>0</v>
      </c>
      <c r="K5" s="1" t="s">
        <v>0</v>
      </c>
      <c r="L5" s="1" t="s">
        <v>0</v>
      </c>
      <c r="M5" s="1" t="s">
        <v>25</v>
      </c>
      <c r="N5">
        <v>0</v>
      </c>
    </row>
    <row r="6" spans="1:14" x14ac:dyDescent="0.25">
      <c r="A6">
        <v>31</v>
      </c>
      <c r="B6">
        <v>0</v>
      </c>
      <c r="C6">
        <v>2</v>
      </c>
      <c r="D6" s="1" t="s">
        <v>26</v>
      </c>
      <c r="E6" s="1" t="s">
        <v>27</v>
      </c>
      <c r="F6" s="1" t="s">
        <v>17</v>
      </c>
      <c r="G6">
        <v>1</v>
      </c>
      <c r="H6" s="1" t="s">
        <v>28</v>
      </c>
      <c r="I6" s="1" t="s">
        <v>17</v>
      </c>
      <c r="J6">
        <v>0</v>
      </c>
      <c r="K6" s="1" t="s">
        <v>0</v>
      </c>
      <c r="L6" s="1" t="s">
        <v>0</v>
      </c>
      <c r="M6" s="1" t="s">
        <v>0</v>
      </c>
      <c r="N6">
        <v>0</v>
      </c>
    </row>
    <row r="7" spans="1:14" x14ac:dyDescent="0.25">
      <c r="A7">
        <v>32</v>
      </c>
      <c r="B7">
        <v>0</v>
      </c>
      <c r="C7">
        <v>2</v>
      </c>
      <c r="D7" s="1" t="s">
        <v>29</v>
      </c>
      <c r="E7" s="1" t="s">
        <v>30</v>
      </c>
      <c r="F7" s="1" t="s">
        <v>17</v>
      </c>
      <c r="G7">
        <v>0</v>
      </c>
      <c r="H7" s="1" t="s">
        <v>31</v>
      </c>
      <c r="I7" s="1" t="s">
        <v>17</v>
      </c>
      <c r="J7">
        <v>0</v>
      </c>
      <c r="K7" s="1" t="s">
        <v>0</v>
      </c>
      <c r="L7" s="1" t="s">
        <v>0</v>
      </c>
      <c r="M7" s="1" t="s">
        <v>0</v>
      </c>
      <c r="N7">
        <v>0</v>
      </c>
    </row>
    <row r="8" spans="1:14" x14ac:dyDescent="0.25">
      <c r="A8">
        <v>32</v>
      </c>
      <c r="B8">
        <v>1</v>
      </c>
      <c r="C8">
        <v>2</v>
      </c>
      <c r="D8" s="1" t="s">
        <v>32</v>
      </c>
      <c r="E8" s="1" t="s">
        <v>33</v>
      </c>
      <c r="F8" s="1" t="s">
        <v>17</v>
      </c>
      <c r="G8">
        <v>0</v>
      </c>
      <c r="H8" s="1" t="s">
        <v>34</v>
      </c>
      <c r="I8" s="1" t="s">
        <v>17</v>
      </c>
      <c r="J8">
        <v>0</v>
      </c>
      <c r="K8" s="1" t="s">
        <v>0</v>
      </c>
      <c r="L8" s="1" t="s">
        <v>0</v>
      </c>
      <c r="M8" s="1" t="s">
        <v>0</v>
      </c>
      <c r="N8">
        <v>0</v>
      </c>
    </row>
    <row r="9" spans="1:14" x14ac:dyDescent="0.25">
      <c r="A9">
        <v>32</v>
      </c>
      <c r="B9">
        <v>1</v>
      </c>
      <c r="C9">
        <v>2</v>
      </c>
      <c r="D9" s="1" t="s">
        <v>35</v>
      </c>
      <c r="E9" s="1" t="s">
        <v>36</v>
      </c>
      <c r="F9" s="1" t="s">
        <v>17</v>
      </c>
      <c r="G9">
        <v>0</v>
      </c>
      <c r="H9" s="1" t="s">
        <v>37</v>
      </c>
      <c r="I9" s="1" t="s">
        <v>17</v>
      </c>
      <c r="J9">
        <v>0</v>
      </c>
      <c r="K9" s="1" t="s">
        <v>0</v>
      </c>
      <c r="L9" s="1" t="s">
        <v>0</v>
      </c>
      <c r="M9" s="1" t="s">
        <v>0</v>
      </c>
      <c r="N9">
        <v>0</v>
      </c>
    </row>
    <row r="10" spans="1:14" x14ac:dyDescent="0.25">
      <c r="A10">
        <v>33</v>
      </c>
      <c r="B10">
        <v>1</v>
      </c>
      <c r="C10">
        <v>3</v>
      </c>
      <c r="D10" s="1" t="s">
        <v>19</v>
      </c>
      <c r="E10" s="1" t="s">
        <v>38</v>
      </c>
      <c r="F10" s="1" t="s">
        <v>17</v>
      </c>
      <c r="G10">
        <v>0</v>
      </c>
      <c r="H10" s="1" t="s">
        <v>18</v>
      </c>
      <c r="I10" s="1" t="s">
        <v>17</v>
      </c>
      <c r="J10">
        <v>0</v>
      </c>
      <c r="K10" s="1" t="s">
        <v>0</v>
      </c>
      <c r="L10" s="1" t="s">
        <v>0</v>
      </c>
      <c r="M10" s="1" t="s">
        <v>0</v>
      </c>
      <c r="N10">
        <v>0</v>
      </c>
    </row>
    <row r="11" spans="1:14" x14ac:dyDescent="0.25">
      <c r="A11">
        <v>34</v>
      </c>
      <c r="B11">
        <v>0</v>
      </c>
      <c r="C11">
        <v>2</v>
      </c>
      <c r="D11" s="1" t="s">
        <v>15</v>
      </c>
      <c r="E11" s="1" t="s">
        <v>39</v>
      </c>
      <c r="F11" s="1" t="s">
        <v>17</v>
      </c>
      <c r="G11">
        <v>0</v>
      </c>
      <c r="H11" s="1" t="s">
        <v>40</v>
      </c>
      <c r="I11" s="1" t="s">
        <v>17</v>
      </c>
      <c r="J11">
        <v>0</v>
      </c>
      <c r="K11" s="1" t="s">
        <v>0</v>
      </c>
      <c r="L11" s="1" t="s">
        <v>0</v>
      </c>
      <c r="M11" s="1" t="s">
        <v>0</v>
      </c>
      <c r="N11">
        <v>0</v>
      </c>
    </row>
    <row r="12" spans="1:14" x14ac:dyDescent="0.25">
      <c r="A12">
        <v>34</v>
      </c>
      <c r="B12">
        <v>1</v>
      </c>
      <c r="C12">
        <v>2</v>
      </c>
      <c r="D12" s="1" t="s">
        <v>28</v>
      </c>
      <c r="E12" s="1" t="s">
        <v>41</v>
      </c>
      <c r="F12" s="1" t="s">
        <v>17</v>
      </c>
      <c r="G12">
        <v>1</v>
      </c>
      <c r="H12" s="1" t="s">
        <v>42</v>
      </c>
      <c r="I12" s="1" t="s">
        <v>17</v>
      </c>
      <c r="J12">
        <v>0</v>
      </c>
      <c r="K12" s="1" t="s">
        <v>0</v>
      </c>
      <c r="L12" s="1" t="s">
        <v>0</v>
      </c>
      <c r="M12" s="1" t="s">
        <v>0</v>
      </c>
      <c r="N12">
        <v>0</v>
      </c>
    </row>
    <row r="13" spans="1:14" x14ac:dyDescent="0.25">
      <c r="A13">
        <v>34</v>
      </c>
      <c r="B13">
        <v>1</v>
      </c>
      <c r="C13">
        <v>2</v>
      </c>
      <c r="D13" s="1" t="s">
        <v>43</v>
      </c>
      <c r="E13" s="1" t="s">
        <v>44</v>
      </c>
      <c r="F13" s="1" t="s">
        <v>17</v>
      </c>
      <c r="G13">
        <v>0</v>
      </c>
      <c r="H13" s="1" t="s">
        <v>28</v>
      </c>
      <c r="I13" s="1" t="s">
        <v>17</v>
      </c>
      <c r="J13">
        <v>0</v>
      </c>
      <c r="K13" s="1" t="s">
        <v>0</v>
      </c>
      <c r="L13" s="1" t="s">
        <v>0</v>
      </c>
      <c r="M13" s="1" t="s">
        <v>0</v>
      </c>
      <c r="N13">
        <v>0</v>
      </c>
    </row>
    <row r="14" spans="1:14" x14ac:dyDescent="0.25">
      <c r="A14">
        <v>35</v>
      </c>
      <c r="B14">
        <v>0</v>
      </c>
      <c r="C14">
        <v>1</v>
      </c>
      <c r="D14" s="1" t="s">
        <v>19</v>
      </c>
      <c r="E14" s="1" t="s">
        <v>21</v>
      </c>
      <c r="F14" s="1" t="s">
        <v>17</v>
      </c>
      <c r="G14">
        <v>1</v>
      </c>
      <c r="H14" s="1" t="s">
        <v>18</v>
      </c>
      <c r="I14" s="1" t="s">
        <v>17</v>
      </c>
      <c r="J14">
        <v>0</v>
      </c>
      <c r="K14" s="1" t="s">
        <v>0</v>
      </c>
      <c r="L14" s="1" t="s">
        <v>0</v>
      </c>
      <c r="M14" s="1" t="s">
        <v>0</v>
      </c>
      <c r="N14">
        <v>0</v>
      </c>
    </row>
    <row r="15" spans="1:14" x14ac:dyDescent="0.25">
      <c r="A15">
        <v>35</v>
      </c>
      <c r="B15">
        <v>0</v>
      </c>
      <c r="C15">
        <v>4</v>
      </c>
      <c r="D15" s="1" t="s">
        <v>22</v>
      </c>
      <c r="E15" s="1" t="s">
        <v>45</v>
      </c>
      <c r="F15" s="1" t="s">
        <v>17</v>
      </c>
      <c r="G15">
        <v>0</v>
      </c>
      <c r="H15" s="1" t="s">
        <v>28</v>
      </c>
      <c r="I15" s="1" t="s">
        <v>17</v>
      </c>
      <c r="J15">
        <v>0</v>
      </c>
      <c r="K15" s="1" t="s">
        <v>0</v>
      </c>
      <c r="L15" s="1" t="s">
        <v>0</v>
      </c>
      <c r="M15" s="1" t="s">
        <v>0</v>
      </c>
      <c r="N15">
        <v>0</v>
      </c>
    </row>
    <row r="16" spans="1:14" x14ac:dyDescent="0.25">
      <c r="A16">
        <v>35</v>
      </c>
      <c r="B16">
        <v>1</v>
      </c>
      <c r="C16">
        <v>2</v>
      </c>
      <c r="D16" s="1" t="s">
        <v>19</v>
      </c>
      <c r="E16" s="1" t="s">
        <v>46</v>
      </c>
      <c r="F16" s="1" t="s">
        <v>17</v>
      </c>
      <c r="G16">
        <v>2</v>
      </c>
      <c r="H16" s="1" t="s">
        <v>47</v>
      </c>
      <c r="I16" s="1" t="s">
        <v>17</v>
      </c>
      <c r="J16">
        <v>0</v>
      </c>
      <c r="K16" s="1" t="s">
        <v>0</v>
      </c>
      <c r="L16" s="1" t="s">
        <v>0</v>
      </c>
      <c r="M16" s="1" t="s">
        <v>0</v>
      </c>
      <c r="N16">
        <v>0</v>
      </c>
    </row>
    <row r="17" spans="1:14" x14ac:dyDescent="0.25">
      <c r="A17">
        <v>35</v>
      </c>
      <c r="B17">
        <v>1</v>
      </c>
      <c r="C17">
        <v>2</v>
      </c>
      <c r="D17" s="1" t="s">
        <v>28</v>
      </c>
      <c r="E17" s="1" t="s">
        <v>48</v>
      </c>
      <c r="F17" s="1" t="s">
        <v>17</v>
      </c>
      <c r="G17">
        <v>0</v>
      </c>
      <c r="H17" s="1" t="s">
        <v>42</v>
      </c>
      <c r="I17" s="1" t="s">
        <v>17</v>
      </c>
      <c r="J17">
        <v>0</v>
      </c>
      <c r="K17" s="1" t="s">
        <v>0</v>
      </c>
      <c r="L17" s="1" t="s">
        <v>0</v>
      </c>
      <c r="M17" s="1" t="s">
        <v>0</v>
      </c>
      <c r="N17">
        <v>0</v>
      </c>
    </row>
    <row r="18" spans="1:14" x14ac:dyDescent="0.25">
      <c r="A18">
        <v>36</v>
      </c>
      <c r="B18">
        <v>1</v>
      </c>
      <c r="C18">
        <v>2</v>
      </c>
      <c r="D18" s="1" t="s">
        <v>19</v>
      </c>
      <c r="E18" s="1" t="s">
        <v>49</v>
      </c>
      <c r="F18" s="1" t="s">
        <v>17</v>
      </c>
      <c r="G18">
        <v>0</v>
      </c>
      <c r="H18" s="1" t="s">
        <v>47</v>
      </c>
      <c r="I18" s="1" t="s">
        <v>17</v>
      </c>
      <c r="J18">
        <v>0</v>
      </c>
      <c r="K18" s="1" t="s">
        <v>0</v>
      </c>
      <c r="L18" s="1" t="s">
        <v>0</v>
      </c>
      <c r="M18" s="1" t="s">
        <v>0</v>
      </c>
      <c r="N18">
        <v>0</v>
      </c>
    </row>
    <row r="19" spans="1:14" x14ac:dyDescent="0.25">
      <c r="A19">
        <v>36</v>
      </c>
      <c r="B19">
        <v>1</v>
      </c>
      <c r="C19">
        <v>3</v>
      </c>
      <c r="D19" s="1" t="s">
        <v>50</v>
      </c>
      <c r="E19" s="1" t="s">
        <v>51</v>
      </c>
      <c r="F19" s="1" t="s">
        <v>17</v>
      </c>
      <c r="G19">
        <v>0</v>
      </c>
      <c r="H19" s="1" t="s">
        <v>34</v>
      </c>
      <c r="I19" s="1" t="s">
        <v>17</v>
      </c>
      <c r="J19">
        <v>1</v>
      </c>
      <c r="K19" s="1" t="s">
        <v>52</v>
      </c>
      <c r="L19" s="1" t="s">
        <v>0</v>
      </c>
      <c r="M19" s="1" t="s">
        <v>53</v>
      </c>
      <c r="N19">
        <v>0</v>
      </c>
    </row>
    <row r="20" spans="1:14" x14ac:dyDescent="0.25">
      <c r="A20">
        <v>36</v>
      </c>
      <c r="B20">
        <v>1</v>
      </c>
      <c r="C20">
        <v>3</v>
      </c>
      <c r="D20" s="1" t="s">
        <v>15</v>
      </c>
      <c r="E20" s="1" t="s">
        <v>54</v>
      </c>
      <c r="F20" s="1" t="s">
        <v>17</v>
      </c>
      <c r="G20">
        <v>0</v>
      </c>
      <c r="H20" s="1" t="s">
        <v>55</v>
      </c>
      <c r="I20" s="1" t="s">
        <v>17</v>
      </c>
      <c r="J20">
        <v>0</v>
      </c>
      <c r="K20" s="1" t="s">
        <v>0</v>
      </c>
      <c r="L20" s="1" t="s">
        <v>0</v>
      </c>
      <c r="M20" s="1" t="s">
        <v>0</v>
      </c>
      <c r="N20">
        <v>0</v>
      </c>
    </row>
    <row r="21" spans="1:14" x14ac:dyDescent="0.25">
      <c r="A21">
        <v>36</v>
      </c>
      <c r="B21">
        <v>1</v>
      </c>
      <c r="C21">
        <v>3</v>
      </c>
      <c r="D21" s="1" t="s">
        <v>28</v>
      </c>
      <c r="E21" s="1" t="s">
        <v>21</v>
      </c>
      <c r="F21" s="1" t="s">
        <v>17</v>
      </c>
      <c r="G21">
        <v>0</v>
      </c>
      <c r="H21" s="1" t="s">
        <v>56</v>
      </c>
      <c r="I21" s="1" t="s">
        <v>17</v>
      </c>
      <c r="J21">
        <v>0</v>
      </c>
      <c r="K21" s="1" t="s">
        <v>0</v>
      </c>
      <c r="L21" s="1" t="s">
        <v>0</v>
      </c>
      <c r="M21" s="1" t="s">
        <v>0</v>
      </c>
      <c r="N21">
        <v>0</v>
      </c>
    </row>
    <row r="22" spans="1:14" x14ac:dyDescent="0.25">
      <c r="A22">
        <v>37</v>
      </c>
      <c r="B22">
        <v>0</v>
      </c>
      <c r="C22">
        <v>2</v>
      </c>
      <c r="D22" s="1" t="s">
        <v>19</v>
      </c>
      <c r="E22" s="1" t="s">
        <v>57</v>
      </c>
      <c r="F22" s="1" t="s">
        <v>17</v>
      </c>
      <c r="G22">
        <v>0</v>
      </c>
      <c r="H22" s="1" t="s">
        <v>15</v>
      </c>
      <c r="I22" s="1" t="s">
        <v>17</v>
      </c>
      <c r="J22">
        <v>0</v>
      </c>
      <c r="K22" s="1" t="s">
        <v>0</v>
      </c>
      <c r="L22" s="1" t="s">
        <v>0</v>
      </c>
      <c r="M22" s="1" t="s">
        <v>0</v>
      </c>
      <c r="N22">
        <v>0</v>
      </c>
    </row>
    <row r="23" spans="1:14" x14ac:dyDescent="0.25">
      <c r="A23">
        <v>37</v>
      </c>
      <c r="B23">
        <v>0</v>
      </c>
      <c r="C23">
        <v>3</v>
      </c>
      <c r="D23" s="1" t="s">
        <v>15</v>
      </c>
      <c r="E23" s="1" t="s">
        <v>58</v>
      </c>
      <c r="F23" s="1" t="s">
        <v>17</v>
      </c>
      <c r="G23">
        <v>0</v>
      </c>
      <c r="H23" s="1" t="s">
        <v>59</v>
      </c>
      <c r="I23" s="1" t="s">
        <v>17</v>
      </c>
      <c r="J23">
        <v>0</v>
      </c>
      <c r="K23" s="1" t="s">
        <v>0</v>
      </c>
      <c r="L23" s="1" t="s">
        <v>0</v>
      </c>
      <c r="M23" s="1" t="s">
        <v>0</v>
      </c>
      <c r="N23">
        <v>0</v>
      </c>
    </row>
    <row r="24" spans="1:14" x14ac:dyDescent="0.25">
      <c r="A24">
        <v>37</v>
      </c>
      <c r="B24">
        <v>0</v>
      </c>
      <c r="C24">
        <v>4</v>
      </c>
      <c r="D24" s="1" t="s">
        <v>15</v>
      </c>
      <c r="E24" s="1" t="s">
        <v>60</v>
      </c>
      <c r="F24" s="1" t="s">
        <v>17</v>
      </c>
      <c r="G24">
        <v>1</v>
      </c>
      <c r="H24" s="1" t="s">
        <v>34</v>
      </c>
      <c r="I24" s="1" t="s">
        <v>17</v>
      </c>
      <c r="J24">
        <v>0</v>
      </c>
      <c r="K24" s="1" t="s">
        <v>0</v>
      </c>
      <c r="L24" s="1" t="s">
        <v>0</v>
      </c>
      <c r="M24" s="1" t="s">
        <v>0</v>
      </c>
      <c r="N24">
        <v>0</v>
      </c>
    </row>
    <row r="25" spans="1:14" x14ac:dyDescent="0.25">
      <c r="A25">
        <v>37</v>
      </c>
      <c r="B25">
        <v>1</v>
      </c>
      <c r="C25">
        <v>2</v>
      </c>
      <c r="D25" s="1" t="s">
        <v>15</v>
      </c>
      <c r="E25" s="1" t="s">
        <v>61</v>
      </c>
      <c r="F25" s="1" t="s">
        <v>17</v>
      </c>
      <c r="G25">
        <v>1</v>
      </c>
      <c r="H25" s="1" t="s">
        <v>43</v>
      </c>
      <c r="I25" s="1" t="s">
        <v>17</v>
      </c>
      <c r="J25">
        <v>0</v>
      </c>
      <c r="K25" s="1" t="s">
        <v>0</v>
      </c>
      <c r="L25" s="1" t="s">
        <v>0</v>
      </c>
      <c r="M25" s="1" t="s">
        <v>0</v>
      </c>
      <c r="N25">
        <v>0</v>
      </c>
    </row>
    <row r="26" spans="1:14" x14ac:dyDescent="0.25">
      <c r="A26">
        <v>37</v>
      </c>
      <c r="B26">
        <v>1</v>
      </c>
      <c r="C26">
        <v>3</v>
      </c>
      <c r="D26" s="1" t="s">
        <v>15</v>
      </c>
      <c r="E26" s="1" t="s">
        <v>62</v>
      </c>
      <c r="F26" s="1" t="s">
        <v>17</v>
      </c>
      <c r="G26">
        <v>0</v>
      </c>
      <c r="H26" s="1" t="s">
        <v>28</v>
      </c>
      <c r="I26" s="1" t="s">
        <v>17</v>
      </c>
      <c r="J26">
        <v>0</v>
      </c>
      <c r="K26" s="1" t="s">
        <v>0</v>
      </c>
      <c r="L26" s="1" t="s">
        <v>0</v>
      </c>
      <c r="M26" s="1" t="s">
        <v>0</v>
      </c>
      <c r="N26">
        <v>0</v>
      </c>
    </row>
    <row r="27" spans="1:14" x14ac:dyDescent="0.25">
      <c r="A27">
        <v>37</v>
      </c>
      <c r="B27">
        <v>1</v>
      </c>
      <c r="C27">
        <v>4</v>
      </c>
      <c r="D27" s="1" t="s">
        <v>19</v>
      </c>
      <c r="E27" s="1" t="s">
        <v>63</v>
      </c>
      <c r="F27" s="1" t="s">
        <v>17</v>
      </c>
      <c r="G27">
        <v>0</v>
      </c>
      <c r="H27" s="1" t="s">
        <v>42</v>
      </c>
      <c r="I27" s="1" t="s">
        <v>17</v>
      </c>
      <c r="J27">
        <v>0</v>
      </c>
      <c r="K27" s="1" t="s">
        <v>0</v>
      </c>
      <c r="L27" s="1" t="s">
        <v>0</v>
      </c>
      <c r="M27" s="1" t="s">
        <v>53</v>
      </c>
      <c r="N27">
        <v>0</v>
      </c>
    </row>
    <row r="28" spans="1:14" x14ac:dyDescent="0.25">
      <c r="A28">
        <v>37</v>
      </c>
      <c r="B28">
        <v>1</v>
      </c>
      <c r="C28">
        <v>4</v>
      </c>
      <c r="D28" s="1" t="s">
        <v>15</v>
      </c>
      <c r="E28" s="1" t="s">
        <v>64</v>
      </c>
      <c r="F28" s="1" t="s">
        <v>17</v>
      </c>
      <c r="G28">
        <v>0</v>
      </c>
      <c r="H28" s="1" t="s">
        <v>65</v>
      </c>
      <c r="I28" s="1" t="s">
        <v>17</v>
      </c>
      <c r="J28">
        <v>0</v>
      </c>
      <c r="K28" s="1" t="s">
        <v>0</v>
      </c>
      <c r="L28" s="1" t="s">
        <v>0</v>
      </c>
      <c r="M28" s="1" t="s">
        <v>0</v>
      </c>
      <c r="N28">
        <v>0</v>
      </c>
    </row>
    <row r="29" spans="1:14" x14ac:dyDescent="0.25">
      <c r="A29">
        <v>38</v>
      </c>
      <c r="B29">
        <v>0</v>
      </c>
      <c r="C29">
        <v>2</v>
      </c>
      <c r="D29" s="1" t="s">
        <v>19</v>
      </c>
      <c r="E29" s="1" t="s">
        <v>66</v>
      </c>
      <c r="F29" s="1" t="s">
        <v>0</v>
      </c>
      <c r="G29">
        <v>0</v>
      </c>
      <c r="H29" s="1" t="s">
        <v>67</v>
      </c>
      <c r="I29" s="1" t="s">
        <v>17</v>
      </c>
      <c r="J29">
        <v>0</v>
      </c>
      <c r="K29" s="1" t="s">
        <v>0</v>
      </c>
      <c r="L29" s="1" t="s">
        <v>0</v>
      </c>
      <c r="M29" s="1" t="s">
        <v>0</v>
      </c>
      <c r="N29">
        <v>0</v>
      </c>
    </row>
    <row r="30" spans="1:14" x14ac:dyDescent="0.25">
      <c r="A30">
        <v>38</v>
      </c>
      <c r="B30">
        <v>1</v>
      </c>
      <c r="C30">
        <v>2</v>
      </c>
      <c r="D30" s="1" t="s">
        <v>22</v>
      </c>
      <c r="E30" s="1" t="s">
        <v>68</v>
      </c>
      <c r="F30" s="1" t="s">
        <v>17</v>
      </c>
      <c r="G30">
        <v>0</v>
      </c>
      <c r="H30" s="1" t="s">
        <v>28</v>
      </c>
      <c r="I30" s="1" t="s">
        <v>17</v>
      </c>
      <c r="J30">
        <v>0</v>
      </c>
      <c r="K30" s="1" t="s">
        <v>0</v>
      </c>
      <c r="L30" s="1" t="s">
        <v>0</v>
      </c>
      <c r="M30" s="1" t="s">
        <v>0</v>
      </c>
      <c r="N30">
        <v>0</v>
      </c>
    </row>
    <row r="31" spans="1:14" x14ac:dyDescent="0.25">
      <c r="A31">
        <v>38</v>
      </c>
      <c r="B31">
        <v>1</v>
      </c>
      <c r="C31">
        <v>3</v>
      </c>
      <c r="D31" s="1" t="s">
        <v>69</v>
      </c>
      <c r="E31" s="1" t="s">
        <v>70</v>
      </c>
      <c r="F31" s="1" t="s">
        <v>17</v>
      </c>
      <c r="G31">
        <v>0</v>
      </c>
      <c r="H31" s="1" t="s">
        <v>15</v>
      </c>
      <c r="I31" s="1" t="s">
        <v>17</v>
      </c>
      <c r="J31">
        <v>0</v>
      </c>
      <c r="K31" s="1" t="s">
        <v>0</v>
      </c>
      <c r="L31" s="1" t="s">
        <v>0</v>
      </c>
      <c r="M31" s="1" t="s">
        <v>0</v>
      </c>
      <c r="N31">
        <v>0</v>
      </c>
    </row>
    <row r="32" spans="1:14" x14ac:dyDescent="0.25">
      <c r="A32">
        <v>39</v>
      </c>
      <c r="B32">
        <v>0</v>
      </c>
      <c r="C32">
        <v>3</v>
      </c>
      <c r="D32" s="1" t="s">
        <v>32</v>
      </c>
      <c r="E32" s="1" t="s">
        <v>71</v>
      </c>
      <c r="F32" s="1" t="s">
        <v>17</v>
      </c>
      <c r="G32">
        <v>1</v>
      </c>
      <c r="H32" s="1" t="s">
        <v>47</v>
      </c>
      <c r="I32" s="1" t="s">
        <v>17</v>
      </c>
      <c r="J32">
        <v>0</v>
      </c>
      <c r="K32" s="1" t="s">
        <v>0</v>
      </c>
      <c r="L32" s="1" t="s">
        <v>0</v>
      </c>
      <c r="M32" s="1" t="s">
        <v>0</v>
      </c>
      <c r="N32">
        <v>0</v>
      </c>
    </row>
    <row r="33" spans="1:14" x14ac:dyDescent="0.25">
      <c r="A33">
        <v>39</v>
      </c>
      <c r="B33">
        <v>1</v>
      </c>
      <c r="C33">
        <v>2</v>
      </c>
      <c r="D33" s="1" t="s">
        <v>19</v>
      </c>
      <c r="E33" s="1" t="s">
        <v>0</v>
      </c>
      <c r="F33" s="1" t="s">
        <v>17</v>
      </c>
      <c r="G33">
        <v>1</v>
      </c>
      <c r="H33" s="1" t="s">
        <v>72</v>
      </c>
      <c r="I33" s="1" t="s">
        <v>17</v>
      </c>
      <c r="J33">
        <v>2</v>
      </c>
      <c r="K33" s="1" t="s">
        <v>73</v>
      </c>
      <c r="L33" s="1" t="s">
        <v>0</v>
      </c>
      <c r="M33" s="1" t="s">
        <v>0</v>
      </c>
      <c r="N33">
        <v>0</v>
      </c>
    </row>
    <row r="34" spans="1:14" x14ac:dyDescent="0.25">
      <c r="A34">
        <v>39</v>
      </c>
      <c r="B34">
        <v>1</v>
      </c>
      <c r="C34">
        <v>2</v>
      </c>
      <c r="D34" s="1" t="s">
        <v>19</v>
      </c>
      <c r="E34" s="1" t="s">
        <v>74</v>
      </c>
      <c r="F34" s="1" t="s">
        <v>17</v>
      </c>
      <c r="G34">
        <v>0</v>
      </c>
      <c r="H34" s="1" t="s">
        <v>21</v>
      </c>
      <c r="I34" s="1" t="s">
        <v>73</v>
      </c>
      <c r="J34">
        <v>1</v>
      </c>
      <c r="K34" s="1" t="s">
        <v>52</v>
      </c>
      <c r="L34" s="1" t="s">
        <v>0</v>
      </c>
      <c r="M34" s="1" t="s">
        <v>0</v>
      </c>
      <c r="N34">
        <v>0</v>
      </c>
    </row>
    <row r="35" spans="1:14" x14ac:dyDescent="0.25">
      <c r="A35">
        <v>39</v>
      </c>
      <c r="B35">
        <v>1</v>
      </c>
      <c r="C35">
        <v>2</v>
      </c>
      <c r="D35" s="1" t="s">
        <v>19</v>
      </c>
      <c r="E35" s="1" t="s">
        <v>75</v>
      </c>
      <c r="F35" s="1" t="s">
        <v>17</v>
      </c>
      <c r="G35">
        <v>0</v>
      </c>
      <c r="H35" s="1" t="s">
        <v>69</v>
      </c>
      <c r="I35" s="1" t="s">
        <v>17</v>
      </c>
      <c r="J35">
        <v>0</v>
      </c>
      <c r="K35" s="1" t="s">
        <v>0</v>
      </c>
      <c r="L35" s="1" t="s">
        <v>0</v>
      </c>
      <c r="M35" s="1" t="s">
        <v>0</v>
      </c>
      <c r="N35">
        <v>0</v>
      </c>
    </row>
    <row r="36" spans="1:14" x14ac:dyDescent="0.25">
      <c r="A36">
        <v>39</v>
      </c>
      <c r="B36">
        <v>1</v>
      </c>
      <c r="C36">
        <v>2</v>
      </c>
      <c r="D36" s="1" t="s">
        <v>15</v>
      </c>
      <c r="E36" s="1" t="s">
        <v>0</v>
      </c>
      <c r="F36" s="1" t="s">
        <v>17</v>
      </c>
      <c r="G36">
        <v>0</v>
      </c>
      <c r="H36" s="1" t="s">
        <v>19</v>
      </c>
      <c r="I36" s="1" t="s">
        <v>17</v>
      </c>
      <c r="J36">
        <v>0</v>
      </c>
      <c r="K36" s="1" t="s">
        <v>0</v>
      </c>
      <c r="L36" s="1" t="s">
        <v>0</v>
      </c>
      <c r="M36" s="1" t="s">
        <v>0</v>
      </c>
      <c r="N36">
        <v>0</v>
      </c>
    </row>
    <row r="37" spans="1:14" x14ac:dyDescent="0.25">
      <c r="A37">
        <v>39</v>
      </c>
      <c r="B37">
        <v>1</v>
      </c>
      <c r="C37">
        <v>2</v>
      </c>
      <c r="D37" s="1" t="s">
        <v>40</v>
      </c>
      <c r="E37" s="1" t="s">
        <v>76</v>
      </c>
      <c r="F37" s="1" t="s">
        <v>17</v>
      </c>
      <c r="G37">
        <v>0</v>
      </c>
      <c r="H37" s="1" t="s">
        <v>77</v>
      </c>
      <c r="I37" s="1" t="s">
        <v>17</v>
      </c>
      <c r="J37">
        <v>0</v>
      </c>
      <c r="K37" s="1" t="s">
        <v>0</v>
      </c>
      <c r="L37" s="1" t="s">
        <v>0</v>
      </c>
      <c r="M37" s="1" t="s">
        <v>0</v>
      </c>
      <c r="N37">
        <v>0</v>
      </c>
    </row>
    <row r="38" spans="1:14" x14ac:dyDescent="0.25">
      <c r="A38">
        <v>39</v>
      </c>
      <c r="B38">
        <v>1</v>
      </c>
      <c r="C38">
        <v>3</v>
      </c>
      <c r="D38" s="1" t="s">
        <v>19</v>
      </c>
      <c r="E38" s="1" t="s">
        <v>78</v>
      </c>
      <c r="F38" s="1" t="s">
        <v>17</v>
      </c>
      <c r="G38">
        <v>0</v>
      </c>
      <c r="H38" s="1" t="s">
        <v>23</v>
      </c>
      <c r="I38" s="1" t="s">
        <v>17</v>
      </c>
      <c r="J38">
        <v>0</v>
      </c>
      <c r="K38" s="1" t="s">
        <v>0</v>
      </c>
      <c r="L38" s="1" t="s">
        <v>0</v>
      </c>
      <c r="M38" s="1" t="s">
        <v>0</v>
      </c>
      <c r="N38">
        <v>0</v>
      </c>
    </row>
    <row r="39" spans="1:14" x14ac:dyDescent="0.25">
      <c r="A39">
        <v>39</v>
      </c>
      <c r="B39">
        <v>1</v>
      </c>
      <c r="C39">
        <v>3</v>
      </c>
      <c r="D39" s="1" t="s">
        <v>21</v>
      </c>
      <c r="E39" s="1" t="s">
        <v>79</v>
      </c>
      <c r="F39" s="1" t="s">
        <v>73</v>
      </c>
      <c r="G39">
        <v>0</v>
      </c>
      <c r="H39" s="1" t="s">
        <v>21</v>
      </c>
      <c r="I39" s="1" t="s">
        <v>17</v>
      </c>
      <c r="J39">
        <v>0</v>
      </c>
      <c r="K39" s="1" t="s">
        <v>0</v>
      </c>
      <c r="L39" s="1" t="s">
        <v>0</v>
      </c>
      <c r="M39" s="1" t="s">
        <v>0</v>
      </c>
      <c r="N39">
        <v>0</v>
      </c>
    </row>
    <row r="40" spans="1:14" x14ac:dyDescent="0.25">
      <c r="A40">
        <v>39</v>
      </c>
      <c r="B40">
        <v>1</v>
      </c>
      <c r="C40">
        <v>4</v>
      </c>
      <c r="D40" s="1" t="s">
        <v>32</v>
      </c>
      <c r="E40" s="1" t="s">
        <v>80</v>
      </c>
      <c r="F40" s="1" t="s">
        <v>17</v>
      </c>
      <c r="G40">
        <v>0</v>
      </c>
      <c r="H40" s="1" t="s">
        <v>16</v>
      </c>
      <c r="I40" s="1" t="s">
        <v>17</v>
      </c>
      <c r="J40">
        <v>0</v>
      </c>
      <c r="K40" s="1" t="s">
        <v>0</v>
      </c>
      <c r="L40" s="1" t="s">
        <v>0</v>
      </c>
      <c r="M40" s="1" t="s">
        <v>0</v>
      </c>
      <c r="N40">
        <v>0</v>
      </c>
    </row>
    <row r="41" spans="1:14" x14ac:dyDescent="0.25">
      <c r="A41">
        <v>39</v>
      </c>
      <c r="B41">
        <v>1</v>
      </c>
      <c r="C41">
        <v>4</v>
      </c>
      <c r="D41" s="1" t="s">
        <v>15</v>
      </c>
      <c r="E41" s="1" t="s">
        <v>81</v>
      </c>
      <c r="F41" s="1" t="s">
        <v>17</v>
      </c>
      <c r="G41">
        <v>0</v>
      </c>
      <c r="H41" s="1" t="s">
        <v>22</v>
      </c>
      <c r="I41" s="1" t="s">
        <v>17</v>
      </c>
      <c r="J41">
        <v>0</v>
      </c>
      <c r="K41" s="1" t="s">
        <v>0</v>
      </c>
      <c r="L41" s="1" t="s">
        <v>0</v>
      </c>
      <c r="M41" s="1" t="s">
        <v>0</v>
      </c>
      <c r="N41">
        <v>0</v>
      </c>
    </row>
    <row r="42" spans="1:14" x14ac:dyDescent="0.25">
      <c r="A42">
        <v>40</v>
      </c>
      <c r="B42">
        <v>1</v>
      </c>
      <c r="C42">
        <v>2</v>
      </c>
      <c r="D42" s="1" t="s">
        <v>15</v>
      </c>
      <c r="E42" s="1" t="s">
        <v>66</v>
      </c>
      <c r="F42" s="1" t="s">
        <v>17</v>
      </c>
      <c r="G42">
        <v>0</v>
      </c>
      <c r="H42" s="1" t="s">
        <v>28</v>
      </c>
      <c r="I42" s="1" t="s">
        <v>17</v>
      </c>
      <c r="J42">
        <v>0</v>
      </c>
      <c r="K42" s="1" t="s">
        <v>0</v>
      </c>
      <c r="L42" s="1" t="s">
        <v>0</v>
      </c>
      <c r="M42" s="1" t="s">
        <v>0</v>
      </c>
      <c r="N42">
        <v>0</v>
      </c>
    </row>
    <row r="43" spans="1:14" x14ac:dyDescent="0.25">
      <c r="A43">
        <v>40</v>
      </c>
      <c r="B43">
        <v>1</v>
      </c>
      <c r="C43">
        <v>2</v>
      </c>
      <c r="D43" s="1" t="s">
        <v>22</v>
      </c>
      <c r="E43" s="1" t="s">
        <v>82</v>
      </c>
      <c r="F43" s="1" t="s">
        <v>17</v>
      </c>
      <c r="G43">
        <v>0</v>
      </c>
      <c r="H43" s="1" t="s">
        <v>56</v>
      </c>
      <c r="I43" s="1" t="s">
        <v>17</v>
      </c>
      <c r="J43">
        <v>0</v>
      </c>
      <c r="K43" s="1" t="s">
        <v>0</v>
      </c>
      <c r="L43" s="1" t="s">
        <v>0</v>
      </c>
      <c r="M43" s="1" t="s">
        <v>0</v>
      </c>
      <c r="N43">
        <v>0</v>
      </c>
    </row>
    <row r="44" spans="1:14" x14ac:dyDescent="0.25">
      <c r="A44">
        <v>40</v>
      </c>
      <c r="B44">
        <v>1</v>
      </c>
      <c r="C44">
        <v>3</v>
      </c>
      <c r="D44" s="1" t="s">
        <v>15</v>
      </c>
      <c r="E44" s="1" t="s">
        <v>83</v>
      </c>
      <c r="F44" s="1" t="s">
        <v>17</v>
      </c>
      <c r="G44">
        <v>0</v>
      </c>
      <c r="H44" s="1" t="s">
        <v>84</v>
      </c>
      <c r="I44" s="1" t="s">
        <v>17</v>
      </c>
      <c r="J44">
        <v>0</v>
      </c>
      <c r="K44" s="1" t="s">
        <v>0</v>
      </c>
      <c r="L44" s="1" t="s">
        <v>0</v>
      </c>
      <c r="M44" s="1" t="s">
        <v>0</v>
      </c>
      <c r="N44">
        <v>0</v>
      </c>
    </row>
    <row r="45" spans="1:14" x14ac:dyDescent="0.25">
      <c r="A45">
        <v>40</v>
      </c>
      <c r="B45">
        <v>1</v>
      </c>
      <c r="C45">
        <v>3</v>
      </c>
      <c r="D45" s="1" t="s">
        <v>15</v>
      </c>
      <c r="E45" s="1" t="s">
        <v>85</v>
      </c>
      <c r="F45" s="1" t="s">
        <v>17</v>
      </c>
      <c r="G45">
        <v>0</v>
      </c>
      <c r="H45" s="1" t="s">
        <v>45</v>
      </c>
      <c r="I45" s="1" t="s">
        <v>17</v>
      </c>
      <c r="J45">
        <v>0</v>
      </c>
      <c r="K45" s="1" t="s">
        <v>0</v>
      </c>
      <c r="L45" s="1" t="s">
        <v>0</v>
      </c>
      <c r="M45" s="1" t="s">
        <v>0</v>
      </c>
      <c r="N45">
        <v>0</v>
      </c>
    </row>
    <row r="46" spans="1:14" x14ac:dyDescent="0.25">
      <c r="A46">
        <v>40</v>
      </c>
      <c r="B46">
        <v>1</v>
      </c>
      <c r="C46">
        <v>3</v>
      </c>
      <c r="D46" s="1" t="s">
        <v>22</v>
      </c>
      <c r="E46" s="1" t="s">
        <v>0</v>
      </c>
      <c r="F46" s="1" t="s">
        <v>17</v>
      </c>
      <c r="G46">
        <v>0</v>
      </c>
      <c r="H46" s="1" t="s">
        <v>86</v>
      </c>
      <c r="I46" s="1" t="s">
        <v>17</v>
      </c>
      <c r="J46">
        <v>0</v>
      </c>
      <c r="K46" s="1" t="s">
        <v>0</v>
      </c>
      <c r="L46" s="1" t="s">
        <v>0</v>
      </c>
      <c r="M46" s="1" t="s">
        <v>0</v>
      </c>
      <c r="N46">
        <v>0</v>
      </c>
    </row>
    <row r="47" spans="1:14" x14ac:dyDescent="0.25">
      <c r="A47">
        <v>41</v>
      </c>
      <c r="B47">
        <v>0</v>
      </c>
      <c r="C47">
        <v>2</v>
      </c>
      <c r="D47" s="1" t="s">
        <v>32</v>
      </c>
      <c r="E47" s="1" t="s">
        <v>87</v>
      </c>
      <c r="F47" s="1" t="s">
        <v>17</v>
      </c>
      <c r="G47">
        <v>1</v>
      </c>
      <c r="H47" s="1" t="s">
        <v>59</v>
      </c>
      <c r="I47" s="1" t="s">
        <v>17</v>
      </c>
      <c r="J47">
        <v>0</v>
      </c>
      <c r="K47" s="1" t="s">
        <v>0</v>
      </c>
      <c r="L47" s="1" t="s">
        <v>0</v>
      </c>
      <c r="M47" s="1" t="s">
        <v>0</v>
      </c>
      <c r="N47">
        <v>0</v>
      </c>
    </row>
    <row r="48" spans="1:14" x14ac:dyDescent="0.25">
      <c r="A48">
        <v>41</v>
      </c>
      <c r="B48">
        <v>0</v>
      </c>
      <c r="C48">
        <v>2</v>
      </c>
      <c r="D48" s="1" t="s">
        <v>35</v>
      </c>
      <c r="E48" s="1" t="s">
        <v>34</v>
      </c>
      <c r="F48" s="1" t="s">
        <v>17</v>
      </c>
      <c r="G48">
        <v>0</v>
      </c>
      <c r="H48" s="1" t="s">
        <v>47</v>
      </c>
      <c r="I48" s="1" t="s">
        <v>17</v>
      </c>
      <c r="J48">
        <v>0</v>
      </c>
      <c r="K48" s="1" t="s">
        <v>0</v>
      </c>
      <c r="L48" s="1" t="s">
        <v>0</v>
      </c>
      <c r="M48" s="1" t="s">
        <v>0</v>
      </c>
      <c r="N48">
        <v>0</v>
      </c>
    </row>
    <row r="49" spans="1:14" x14ac:dyDescent="0.25">
      <c r="A49">
        <v>41</v>
      </c>
      <c r="B49">
        <v>0</v>
      </c>
      <c r="C49">
        <v>2</v>
      </c>
      <c r="D49" s="1" t="s">
        <v>15</v>
      </c>
      <c r="E49" s="1" t="s">
        <v>88</v>
      </c>
      <c r="F49" s="1" t="s">
        <v>17</v>
      </c>
      <c r="G49">
        <v>0</v>
      </c>
      <c r="H49" s="1" t="s">
        <v>28</v>
      </c>
      <c r="I49" s="1" t="s">
        <v>17</v>
      </c>
      <c r="J49">
        <v>0</v>
      </c>
      <c r="K49" s="1" t="s">
        <v>0</v>
      </c>
      <c r="L49" s="1" t="s">
        <v>0</v>
      </c>
      <c r="M49" s="1" t="s">
        <v>0</v>
      </c>
      <c r="N49">
        <v>0</v>
      </c>
    </row>
    <row r="50" spans="1:14" x14ac:dyDescent="0.25">
      <c r="A50">
        <v>41</v>
      </c>
      <c r="B50">
        <v>1</v>
      </c>
      <c r="C50">
        <v>2</v>
      </c>
      <c r="D50" s="1" t="s">
        <v>19</v>
      </c>
      <c r="E50" s="1" t="s">
        <v>89</v>
      </c>
      <c r="F50" s="1" t="s">
        <v>17</v>
      </c>
      <c r="G50">
        <v>1</v>
      </c>
      <c r="H50" s="1" t="s">
        <v>21</v>
      </c>
      <c r="I50" s="1" t="s">
        <v>17</v>
      </c>
      <c r="J50">
        <v>0</v>
      </c>
      <c r="K50" s="1" t="s">
        <v>0</v>
      </c>
      <c r="L50" s="1" t="s">
        <v>0</v>
      </c>
      <c r="M50" s="1" t="s">
        <v>0</v>
      </c>
      <c r="N50">
        <v>0</v>
      </c>
    </row>
    <row r="51" spans="1:14" x14ac:dyDescent="0.25">
      <c r="A51">
        <v>41</v>
      </c>
      <c r="B51">
        <v>1</v>
      </c>
      <c r="C51">
        <v>2</v>
      </c>
      <c r="D51" s="1" t="s">
        <v>19</v>
      </c>
      <c r="E51" s="1" t="s">
        <v>90</v>
      </c>
      <c r="F51" s="1" t="s">
        <v>17</v>
      </c>
      <c r="G51">
        <v>0</v>
      </c>
      <c r="H51" s="1" t="s">
        <v>23</v>
      </c>
      <c r="I51" s="1" t="s">
        <v>17</v>
      </c>
      <c r="J51">
        <v>0</v>
      </c>
      <c r="K51" s="1" t="s">
        <v>0</v>
      </c>
      <c r="L51" s="1" t="s">
        <v>0</v>
      </c>
      <c r="M51" s="1" t="s">
        <v>0</v>
      </c>
      <c r="N51">
        <v>0</v>
      </c>
    </row>
    <row r="52" spans="1:14" x14ac:dyDescent="0.25">
      <c r="A52">
        <v>41</v>
      </c>
      <c r="B52">
        <v>1</v>
      </c>
      <c r="C52">
        <v>2</v>
      </c>
      <c r="D52" s="1" t="s">
        <v>35</v>
      </c>
      <c r="E52" s="1" t="s">
        <v>91</v>
      </c>
      <c r="F52" s="1" t="s">
        <v>17</v>
      </c>
      <c r="G52">
        <v>0</v>
      </c>
      <c r="H52" s="1" t="s">
        <v>92</v>
      </c>
      <c r="I52" s="1" t="s">
        <v>17</v>
      </c>
      <c r="J52">
        <v>0</v>
      </c>
      <c r="K52" s="1" t="s">
        <v>0</v>
      </c>
      <c r="L52" s="1" t="s">
        <v>0</v>
      </c>
      <c r="M52" s="1" t="s">
        <v>0</v>
      </c>
      <c r="N52">
        <v>0</v>
      </c>
    </row>
    <row r="53" spans="1:14" x14ac:dyDescent="0.25">
      <c r="A53">
        <v>41</v>
      </c>
      <c r="B53">
        <v>1</v>
      </c>
      <c r="C53">
        <v>4</v>
      </c>
      <c r="D53" s="1" t="s">
        <v>50</v>
      </c>
      <c r="E53" s="1" t="s">
        <v>87</v>
      </c>
      <c r="F53" s="1" t="s">
        <v>17</v>
      </c>
      <c r="G53">
        <v>0</v>
      </c>
      <c r="H53" s="1" t="s">
        <v>59</v>
      </c>
      <c r="I53" s="1" t="s">
        <v>17</v>
      </c>
      <c r="J53">
        <v>0</v>
      </c>
      <c r="K53" s="1" t="s">
        <v>0</v>
      </c>
      <c r="L53" s="1" t="s">
        <v>0</v>
      </c>
      <c r="M53" s="1" t="s">
        <v>0</v>
      </c>
      <c r="N53">
        <v>0</v>
      </c>
    </row>
    <row r="54" spans="1:14" x14ac:dyDescent="0.25">
      <c r="A54">
        <v>42</v>
      </c>
      <c r="B54">
        <v>0</v>
      </c>
      <c r="C54">
        <v>3</v>
      </c>
      <c r="D54" s="1" t="s">
        <v>93</v>
      </c>
      <c r="E54" s="1" t="s">
        <v>58</v>
      </c>
      <c r="F54" s="1" t="s">
        <v>17</v>
      </c>
      <c r="G54">
        <v>1</v>
      </c>
      <c r="H54" s="1" t="s">
        <v>94</v>
      </c>
      <c r="I54" s="1" t="s">
        <v>17</v>
      </c>
      <c r="J54">
        <v>0</v>
      </c>
      <c r="K54" s="1" t="s">
        <v>0</v>
      </c>
      <c r="L54" s="1" t="s">
        <v>0</v>
      </c>
      <c r="M54" s="1" t="s">
        <v>0</v>
      </c>
      <c r="N54">
        <v>0</v>
      </c>
    </row>
    <row r="55" spans="1:14" x14ac:dyDescent="0.25">
      <c r="A55">
        <v>42</v>
      </c>
      <c r="B55">
        <v>1</v>
      </c>
      <c r="C55">
        <v>2</v>
      </c>
      <c r="D55" s="1" t="s">
        <v>19</v>
      </c>
      <c r="E55" s="1" t="s">
        <v>95</v>
      </c>
      <c r="F55" s="1" t="s">
        <v>17</v>
      </c>
      <c r="G55">
        <v>0</v>
      </c>
      <c r="H55" s="1" t="s">
        <v>28</v>
      </c>
      <c r="I55" s="1" t="s">
        <v>17</v>
      </c>
      <c r="J55">
        <v>0</v>
      </c>
      <c r="K55" s="1" t="s">
        <v>0</v>
      </c>
      <c r="L55" s="1" t="s">
        <v>0</v>
      </c>
      <c r="M55" s="1" t="s">
        <v>0</v>
      </c>
      <c r="N55">
        <v>0</v>
      </c>
    </row>
    <row r="56" spans="1:14" x14ac:dyDescent="0.25">
      <c r="A56">
        <v>42</v>
      </c>
      <c r="B56">
        <v>1</v>
      </c>
      <c r="C56">
        <v>2</v>
      </c>
      <c r="D56" s="1" t="s">
        <v>19</v>
      </c>
      <c r="E56" s="1" t="s">
        <v>30</v>
      </c>
      <c r="F56" s="1" t="s">
        <v>17</v>
      </c>
      <c r="G56">
        <v>0</v>
      </c>
      <c r="H56" s="1" t="s">
        <v>37</v>
      </c>
      <c r="I56" s="1" t="s">
        <v>17</v>
      </c>
      <c r="J56">
        <v>0</v>
      </c>
      <c r="K56" s="1" t="s">
        <v>0</v>
      </c>
      <c r="L56" s="1" t="s">
        <v>0</v>
      </c>
      <c r="M56" s="1" t="s">
        <v>0</v>
      </c>
      <c r="N56">
        <v>0</v>
      </c>
    </row>
    <row r="57" spans="1:14" x14ac:dyDescent="0.25">
      <c r="A57">
        <v>42</v>
      </c>
      <c r="B57">
        <v>1</v>
      </c>
      <c r="C57">
        <v>2</v>
      </c>
      <c r="D57" s="1" t="s">
        <v>28</v>
      </c>
      <c r="E57" s="1" t="s">
        <v>96</v>
      </c>
      <c r="F57" s="1" t="s">
        <v>17</v>
      </c>
      <c r="G57">
        <v>0</v>
      </c>
      <c r="H57" s="1" t="s">
        <v>97</v>
      </c>
      <c r="I57" s="1" t="s">
        <v>17</v>
      </c>
      <c r="J57">
        <v>0</v>
      </c>
      <c r="K57" s="1" t="s">
        <v>0</v>
      </c>
      <c r="L57" s="1" t="s">
        <v>0</v>
      </c>
      <c r="M57" s="1" t="s">
        <v>0</v>
      </c>
      <c r="N57">
        <v>0</v>
      </c>
    </row>
    <row r="58" spans="1:14" x14ac:dyDescent="0.25">
      <c r="A58">
        <v>42</v>
      </c>
      <c r="B58">
        <v>1</v>
      </c>
      <c r="C58">
        <v>3</v>
      </c>
      <c r="D58" s="1" t="s">
        <v>19</v>
      </c>
      <c r="E58" s="1" t="s">
        <v>98</v>
      </c>
      <c r="F58" s="1" t="s">
        <v>17</v>
      </c>
      <c r="G58">
        <v>0</v>
      </c>
      <c r="H58" s="1" t="s">
        <v>99</v>
      </c>
      <c r="I58" s="1" t="s">
        <v>73</v>
      </c>
      <c r="J58">
        <v>1.5</v>
      </c>
      <c r="K58" s="1" t="s">
        <v>52</v>
      </c>
      <c r="L58" s="1" t="s">
        <v>0</v>
      </c>
      <c r="M58" s="1" t="s">
        <v>0</v>
      </c>
      <c r="N58">
        <v>0</v>
      </c>
    </row>
    <row r="59" spans="1:14" x14ac:dyDescent="0.25">
      <c r="A59">
        <v>42</v>
      </c>
      <c r="B59">
        <v>1</v>
      </c>
      <c r="C59">
        <v>3</v>
      </c>
      <c r="D59" s="1" t="s">
        <v>21</v>
      </c>
      <c r="E59" s="1" t="s">
        <v>79</v>
      </c>
      <c r="F59" s="1" t="s">
        <v>17</v>
      </c>
      <c r="G59">
        <v>0</v>
      </c>
      <c r="H59" s="1" t="s">
        <v>72</v>
      </c>
      <c r="I59" s="1" t="s">
        <v>17</v>
      </c>
      <c r="J59">
        <v>0</v>
      </c>
      <c r="K59" s="1" t="s">
        <v>0</v>
      </c>
      <c r="L59" s="1" t="s">
        <v>0</v>
      </c>
      <c r="M59" s="1" t="s">
        <v>0</v>
      </c>
      <c r="N59">
        <v>0</v>
      </c>
    </row>
    <row r="60" spans="1:14" x14ac:dyDescent="0.25">
      <c r="A60">
        <v>42</v>
      </c>
      <c r="B60">
        <v>1</v>
      </c>
      <c r="C60">
        <v>4</v>
      </c>
      <c r="D60" s="1" t="s">
        <v>22</v>
      </c>
      <c r="E60" s="1" t="s">
        <v>100</v>
      </c>
      <c r="F60" s="1" t="s">
        <v>17</v>
      </c>
      <c r="G60">
        <v>0</v>
      </c>
      <c r="H60" s="1" t="s">
        <v>23</v>
      </c>
      <c r="I60" s="1" t="s">
        <v>17</v>
      </c>
      <c r="J60">
        <v>0</v>
      </c>
      <c r="K60" s="1" t="s">
        <v>0</v>
      </c>
      <c r="L60" s="1" t="s">
        <v>0</v>
      </c>
      <c r="M60" s="1" t="s">
        <v>0</v>
      </c>
      <c r="N60">
        <v>0</v>
      </c>
    </row>
    <row r="61" spans="1:14" x14ac:dyDescent="0.25">
      <c r="A61">
        <v>43</v>
      </c>
      <c r="B61">
        <v>0</v>
      </c>
      <c r="C61">
        <v>1</v>
      </c>
      <c r="D61" s="1" t="s">
        <v>26</v>
      </c>
      <c r="E61" s="1" t="s">
        <v>63</v>
      </c>
      <c r="F61" s="1" t="s">
        <v>17</v>
      </c>
      <c r="G61">
        <v>0</v>
      </c>
      <c r="H61" s="1" t="s">
        <v>59</v>
      </c>
      <c r="I61" s="1" t="s">
        <v>17</v>
      </c>
      <c r="J61">
        <v>0</v>
      </c>
      <c r="K61" s="1" t="s">
        <v>0</v>
      </c>
      <c r="L61" s="1" t="s">
        <v>0</v>
      </c>
      <c r="M61" s="1" t="s">
        <v>0</v>
      </c>
      <c r="N61">
        <v>0</v>
      </c>
    </row>
    <row r="62" spans="1:14" x14ac:dyDescent="0.25">
      <c r="A62">
        <v>43</v>
      </c>
      <c r="B62">
        <v>0</v>
      </c>
      <c r="C62">
        <v>2</v>
      </c>
      <c r="D62" s="1" t="s">
        <v>19</v>
      </c>
      <c r="E62" s="1" t="s">
        <v>101</v>
      </c>
      <c r="F62" s="1" t="s">
        <v>17</v>
      </c>
      <c r="G62">
        <v>0</v>
      </c>
      <c r="H62" s="1" t="s">
        <v>31</v>
      </c>
      <c r="I62" s="1" t="s">
        <v>17</v>
      </c>
      <c r="J62">
        <v>0</v>
      </c>
      <c r="K62" s="1" t="s">
        <v>0</v>
      </c>
      <c r="L62" s="1" t="s">
        <v>0</v>
      </c>
      <c r="M62" s="1" t="s">
        <v>0</v>
      </c>
      <c r="N62">
        <v>0</v>
      </c>
    </row>
    <row r="63" spans="1:14" x14ac:dyDescent="0.25">
      <c r="A63">
        <v>43</v>
      </c>
      <c r="B63">
        <v>0</v>
      </c>
      <c r="C63">
        <v>2</v>
      </c>
      <c r="D63" s="1" t="s">
        <v>19</v>
      </c>
      <c r="E63" s="1" t="s">
        <v>83</v>
      </c>
      <c r="F63" s="1" t="s">
        <v>17</v>
      </c>
      <c r="G63">
        <v>1</v>
      </c>
      <c r="H63" s="1" t="s">
        <v>102</v>
      </c>
      <c r="I63" s="1" t="s">
        <v>17</v>
      </c>
      <c r="J63">
        <v>0</v>
      </c>
      <c r="K63" s="1" t="s">
        <v>0</v>
      </c>
      <c r="L63" s="1" t="s">
        <v>0</v>
      </c>
      <c r="M63" s="1" t="s">
        <v>0</v>
      </c>
      <c r="N63">
        <v>0</v>
      </c>
    </row>
    <row r="64" spans="1:14" x14ac:dyDescent="0.25">
      <c r="A64">
        <v>43</v>
      </c>
      <c r="B64">
        <v>0</v>
      </c>
      <c r="C64">
        <v>2</v>
      </c>
      <c r="D64" s="1" t="s">
        <v>19</v>
      </c>
      <c r="E64" s="1" t="s">
        <v>103</v>
      </c>
      <c r="F64" s="1" t="s">
        <v>17</v>
      </c>
      <c r="G64">
        <v>1</v>
      </c>
      <c r="H64" s="1" t="s">
        <v>104</v>
      </c>
      <c r="I64" s="1" t="s">
        <v>17</v>
      </c>
      <c r="J64">
        <v>0</v>
      </c>
      <c r="K64" s="1" t="s">
        <v>0</v>
      </c>
      <c r="L64" s="1" t="s">
        <v>0</v>
      </c>
      <c r="M64" s="1" t="s">
        <v>0</v>
      </c>
      <c r="N64">
        <v>0</v>
      </c>
    </row>
    <row r="65" spans="1:14" x14ac:dyDescent="0.25">
      <c r="A65">
        <v>43</v>
      </c>
      <c r="B65">
        <v>0</v>
      </c>
      <c r="C65">
        <v>2</v>
      </c>
      <c r="D65" s="1" t="s">
        <v>19</v>
      </c>
      <c r="E65" s="1" t="s">
        <v>105</v>
      </c>
      <c r="F65" s="1" t="s">
        <v>17</v>
      </c>
      <c r="G65">
        <v>0</v>
      </c>
      <c r="H65" s="1" t="s">
        <v>106</v>
      </c>
      <c r="I65" s="1" t="s">
        <v>17</v>
      </c>
      <c r="J65">
        <v>0</v>
      </c>
      <c r="K65" s="1" t="s">
        <v>0</v>
      </c>
      <c r="L65" s="1" t="s">
        <v>0</v>
      </c>
      <c r="M65" s="1" t="s">
        <v>0</v>
      </c>
      <c r="N65">
        <v>0</v>
      </c>
    </row>
    <row r="66" spans="1:14" x14ac:dyDescent="0.25">
      <c r="A66">
        <v>43</v>
      </c>
      <c r="B66">
        <v>0</v>
      </c>
      <c r="C66">
        <v>2</v>
      </c>
      <c r="D66" s="1" t="s">
        <v>28</v>
      </c>
      <c r="E66" s="1" t="s">
        <v>107</v>
      </c>
      <c r="F66" s="1" t="s">
        <v>17</v>
      </c>
      <c r="G66">
        <v>0</v>
      </c>
      <c r="H66" s="1" t="s">
        <v>108</v>
      </c>
      <c r="I66" s="1" t="s">
        <v>17</v>
      </c>
      <c r="J66">
        <v>0</v>
      </c>
      <c r="K66" s="1" t="s">
        <v>0</v>
      </c>
      <c r="L66" s="1" t="s">
        <v>0</v>
      </c>
      <c r="M66" s="1" t="s">
        <v>0</v>
      </c>
      <c r="N66">
        <v>0</v>
      </c>
    </row>
    <row r="67" spans="1:14" x14ac:dyDescent="0.25">
      <c r="A67">
        <v>43</v>
      </c>
      <c r="B67">
        <v>0</v>
      </c>
      <c r="C67">
        <v>3</v>
      </c>
      <c r="D67" s="1" t="s">
        <v>28</v>
      </c>
      <c r="E67" s="1" t="s">
        <v>0</v>
      </c>
      <c r="F67" s="1" t="s">
        <v>17</v>
      </c>
      <c r="G67">
        <v>0</v>
      </c>
      <c r="H67" s="1" t="s">
        <v>102</v>
      </c>
      <c r="I67" s="1" t="s">
        <v>17</v>
      </c>
      <c r="J67">
        <v>0</v>
      </c>
      <c r="K67" s="1" t="s">
        <v>0</v>
      </c>
      <c r="L67" s="1" t="s">
        <v>0</v>
      </c>
      <c r="M67" s="1" t="s">
        <v>53</v>
      </c>
      <c r="N67">
        <v>0</v>
      </c>
    </row>
    <row r="68" spans="1:14" x14ac:dyDescent="0.25">
      <c r="A68">
        <v>43</v>
      </c>
      <c r="B68">
        <v>1</v>
      </c>
      <c r="C68">
        <v>2</v>
      </c>
      <c r="D68" s="1" t="s">
        <v>59</v>
      </c>
      <c r="E68" s="1" t="s">
        <v>109</v>
      </c>
      <c r="F68" s="1" t="s">
        <v>17</v>
      </c>
      <c r="G68">
        <v>0</v>
      </c>
      <c r="H68" s="1" t="s">
        <v>84</v>
      </c>
      <c r="I68" s="1" t="s">
        <v>17</v>
      </c>
      <c r="J68">
        <v>0</v>
      </c>
      <c r="K68" s="1" t="s">
        <v>0</v>
      </c>
      <c r="L68" s="1" t="s">
        <v>0</v>
      </c>
      <c r="M68" s="1" t="s">
        <v>0</v>
      </c>
      <c r="N68">
        <v>0</v>
      </c>
    </row>
    <row r="69" spans="1:14" x14ac:dyDescent="0.25">
      <c r="A69">
        <v>44</v>
      </c>
      <c r="B69">
        <v>0</v>
      </c>
      <c r="C69">
        <v>4</v>
      </c>
      <c r="D69" s="1" t="s">
        <v>19</v>
      </c>
      <c r="E69" s="1" t="s">
        <v>110</v>
      </c>
      <c r="F69" s="1" t="s">
        <v>17</v>
      </c>
      <c r="G69">
        <v>1</v>
      </c>
      <c r="H69" s="1" t="s">
        <v>93</v>
      </c>
      <c r="I69" s="1" t="s">
        <v>17</v>
      </c>
      <c r="J69">
        <v>0</v>
      </c>
      <c r="K69" s="1" t="s">
        <v>0</v>
      </c>
      <c r="L69" s="1" t="s">
        <v>0</v>
      </c>
      <c r="M69" s="1" t="s">
        <v>0</v>
      </c>
      <c r="N69">
        <v>0</v>
      </c>
    </row>
    <row r="70" spans="1:14" x14ac:dyDescent="0.25">
      <c r="A70">
        <v>44</v>
      </c>
      <c r="B70">
        <v>1</v>
      </c>
      <c r="C70">
        <v>2</v>
      </c>
      <c r="D70" s="1" t="s">
        <v>19</v>
      </c>
      <c r="E70" s="1" t="s">
        <v>34</v>
      </c>
      <c r="F70" s="1" t="s">
        <v>17</v>
      </c>
      <c r="G70">
        <v>0</v>
      </c>
      <c r="H70" s="1" t="s">
        <v>59</v>
      </c>
      <c r="I70" s="1" t="s">
        <v>17</v>
      </c>
      <c r="J70">
        <v>1</v>
      </c>
      <c r="K70" s="1" t="s">
        <v>52</v>
      </c>
      <c r="L70" s="1" t="s">
        <v>0</v>
      </c>
      <c r="M70" s="1" t="s">
        <v>0</v>
      </c>
      <c r="N70">
        <v>0</v>
      </c>
    </row>
    <row r="71" spans="1:14" x14ac:dyDescent="0.25">
      <c r="A71">
        <v>44</v>
      </c>
      <c r="B71">
        <v>1</v>
      </c>
      <c r="C71">
        <v>2</v>
      </c>
      <c r="D71" s="1" t="s">
        <v>15</v>
      </c>
      <c r="E71" s="1" t="s">
        <v>83</v>
      </c>
      <c r="F71" s="1" t="s">
        <v>17</v>
      </c>
      <c r="G71">
        <v>0</v>
      </c>
      <c r="H71" s="1" t="s">
        <v>111</v>
      </c>
      <c r="I71" s="1" t="s">
        <v>17</v>
      </c>
      <c r="J71">
        <v>0</v>
      </c>
      <c r="K71" s="1" t="s">
        <v>0</v>
      </c>
      <c r="L71" s="1" t="s">
        <v>0</v>
      </c>
      <c r="M71" s="1" t="s">
        <v>0</v>
      </c>
      <c r="N71">
        <v>0</v>
      </c>
    </row>
    <row r="72" spans="1:14" x14ac:dyDescent="0.25">
      <c r="A72">
        <v>44</v>
      </c>
      <c r="B72">
        <v>1</v>
      </c>
      <c r="C72">
        <v>4</v>
      </c>
      <c r="D72" s="1" t="s">
        <v>28</v>
      </c>
      <c r="E72" s="1" t="s">
        <v>112</v>
      </c>
      <c r="F72" s="1" t="s">
        <v>17</v>
      </c>
      <c r="G72">
        <v>0</v>
      </c>
      <c r="H72" s="1" t="s">
        <v>23</v>
      </c>
      <c r="I72" s="1" t="s">
        <v>17</v>
      </c>
      <c r="J72">
        <v>0</v>
      </c>
      <c r="K72" s="1" t="s">
        <v>0</v>
      </c>
      <c r="L72" s="1" t="s">
        <v>0</v>
      </c>
      <c r="M72" s="1" t="s">
        <v>0</v>
      </c>
      <c r="N72">
        <v>0</v>
      </c>
    </row>
    <row r="73" spans="1:14" x14ac:dyDescent="0.25">
      <c r="A73">
        <v>45</v>
      </c>
      <c r="B73">
        <v>0</v>
      </c>
      <c r="C73">
        <v>2</v>
      </c>
      <c r="D73" s="1" t="s">
        <v>15</v>
      </c>
      <c r="E73" s="1" t="s">
        <v>24</v>
      </c>
      <c r="F73" s="1" t="s">
        <v>17</v>
      </c>
      <c r="G73">
        <v>0</v>
      </c>
      <c r="H73" s="1" t="s">
        <v>23</v>
      </c>
      <c r="I73" s="1" t="s">
        <v>17</v>
      </c>
      <c r="J73">
        <v>0</v>
      </c>
      <c r="K73" s="1" t="s">
        <v>0</v>
      </c>
      <c r="L73" s="1" t="s">
        <v>0</v>
      </c>
      <c r="M73" s="1" t="s">
        <v>0</v>
      </c>
      <c r="N73">
        <v>0</v>
      </c>
    </row>
    <row r="74" spans="1:14" x14ac:dyDescent="0.25">
      <c r="A74">
        <v>45</v>
      </c>
      <c r="B74">
        <v>0</v>
      </c>
      <c r="C74">
        <v>2</v>
      </c>
      <c r="D74" s="1" t="s">
        <v>47</v>
      </c>
      <c r="E74" s="1" t="s">
        <v>0</v>
      </c>
      <c r="F74" s="1" t="s">
        <v>17</v>
      </c>
      <c r="G74">
        <v>0</v>
      </c>
      <c r="H74" s="1" t="s">
        <v>47</v>
      </c>
      <c r="I74" s="1" t="s">
        <v>17</v>
      </c>
      <c r="J74">
        <v>0</v>
      </c>
      <c r="K74" s="1" t="s">
        <v>0</v>
      </c>
      <c r="L74" s="1" t="s">
        <v>0</v>
      </c>
      <c r="M74" s="1" t="s">
        <v>0</v>
      </c>
      <c r="N74">
        <v>0</v>
      </c>
    </row>
    <row r="75" spans="1:14" x14ac:dyDescent="0.25">
      <c r="A75">
        <v>45</v>
      </c>
      <c r="B75">
        <v>0</v>
      </c>
      <c r="C75">
        <v>4</v>
      </c>
      <c r="D75" s="1" t="s">
        <v>16</v>
      </c>
      <c r="E75" s="1" t="s">
        <v>68</v>
      </c>
      <c r="F75" s="1" t="s">
        <v>17</v>
      </c>
      <c r="G75">
        <v>0</v>
      </c>
      <c r="H75" s="1" t="s">
        <v>92</v>
      </c>
      <c r="I75" s="1" t="s">
        <v>17</v>
      </c>
      <c r="J75">
        <v>0</v>
      </c>
      <c r="K75" s="1" t="s">
        <v>0</v>
      </c>
      <c r="L75" s="1" t="s">
        <v>0</v>
      </c>
      <c r="M75" s="1" t="s">
        <v>0</v>
      </c>
      <c r="N75">
        <v>0</v>
      </c>
    </row>
    <row r="76" spans="1:14" x14ac:dyDescent="0.25">
      <c r="A76">
        <v>45</v>
      </c>
      <c r="B76">
        <v>1</v>
      </c>
      <c r="C76">
        <v>2</v>
      </c>
      <c r="D76" s="1" t="s">
        <v>22</v>
      </c>
      <c r="E76" s="1" t="s">
        <v>113</v>
      </c>
      <c r="F76" s="1" t="s">
        <v>73</v>
      </c>
      <c r="G76">
        <v>0</v>
      </c>
      <c r="H76" s="1" t="s">
        <v>114</v>
      </c>
      <c r="I76" s="1" t="s">
        <v>17</v>
      </c>
      <c r="J76">
        <v>0</v>
      </c>
      <c r="K76" s="1" t="s">
        <v>0</v>
      </c>
      <c r="L76" s="1" t="s">
        <v>0</v>
      </c>
      <c r="M76" s="1" t="s">
        <v>0</v>
      </c>
      <c r="N76">
        <v>0</v>
      </c>
    </row>
    <row r="77" spans="1:14" x14ac:dyDescent="0.25">
      <c r="A77">
        <v>45</v>
      </c>
      <c r="B77">
        <v>1</v>
      </c>
      <c r="C77">
        <v>3</v>
      </c>
      <c r="D77" s="1" t="s">
        <v>111</v>
      </c>
      <c r="E77" s="1" t="s">
        <v>0</v>
      </c>
      <c r="F77" s="1" t="s">
        <v>17</v>
      </c>
      <c r="G77">
        <v>0</v>
      </c>
      <c r="H77" s="1" t="s">
        <v>32</v>
      </c>
      <c r="I77" s="1" t="s">
        <v>17</v>
      </c>
      <c r="J77">
        <v>0</v>
      </c>
      <c r="K77" s="1" t="s">
        <v>0</v>
      </c>
      <c r="L77" s="1" t="s">
        <v>0</v>
      </c>
      <c r="M77" s="1" t="s">
        <v>0</v>
      </c>
      <c r="N77">
        <v>0</v>
      </c>
    </row>
    <row r="78" spans="1:14" x14ac:dyDescent="0.25">
      <c r="A78">
        <v>45</v>
      </c>
      <c r="B78">
        <v>1</v>
      </c>
      <c r="C78">
        <v>4</v>
      </c>
      <c r="D78" s="1" t="s">
        <v>19</v>
      </c>
      <c r="E78" s="1" t="s">
        <v>33</v>
      </c>
      <c r="F78" s="1" t="s">
        <v>17</v>
      </c>
      <c r="G78">
        <v>0</v>
      </c>
      <c r="H78" s="1" t="s">
        <v>22</v>
      </c>
      <c r="I78" s="1" t="s">
        <v>17</v>
      </c>
      <c r="J78">
        <v>0</v>
      </c>
      <c r="K78" s="1" t="s">
        <v>0</v>
      </c>
      <c r="L78" s="1" t="s">
        <v>0</v>
      </c>
      <c r="M78" s="1" t="s">
        <v>0</v>
      </c>
      <c r="N78">
        <v>0</v>
      </c>
    </row>
    <row r="79" spans="1:14" x14ac:dyDescent="0.25">
      <c r="A79">
        <v>45</v>
      </c>
      <c r="B79">
        <v>1</v>
      </c>
      <c r="C79">
        <v>4</v>
      </c>
      <c r="D79" s="1" t="s">
        <v>22</v>
      </c>
      <c r="E79" s="1" t="s">
        <v>113</v>
      </c>
      <c r="F79" s="1" t="s">
        <v>17</v>
      </c>
      <c r="G79">
        <v>0</v>
      </c>
      <c r="H79" s="1" t="s">
        <v>92</v>
      </c>
      <c r="I79" s="1" t="s">
        <v>17</v>
      </c>
      <c r="J79">
        <v>0</v>
      </c>
      <c r="K79" s="1" t="s">
        <v>0</v>
      </c>
      <c r="L79" s="1" t="s">
        <v>0</v>
      </c>
      <c r="M79" s="1" t="s">
        <v>0</v>
      </c>
      <c r="N79">
        <v>0</v>
      </c>
    </row>
    <row r="80" spans="1:14" x14ac:dyDescent="0.25">
      <c r="A80">
        <v>46</v>
      </c>
      <c r="B80">
        <v>0</v>
      </c>
      <c r="C80">
        <v>4</v>
      </c>
      <c r="D80" s="1" t="s">
        <v>15</v>
      </c>
      <c r="E80" s="1" t="s">
        <v>115</v>
      </c>
      <c r="F80" s="1" t="s">
        <v>17</v>
      </c>
      <c r="G80">
        <v>0</v>
      </c>
      <c r="H80" s="1" t="s">
        <v>116</v>
      </c>
      <c r="I80" s="1" t="s">
        <v>17</v>
      </c>
      <c r="J80">
        <v>0</v>
      </c>
      <c r="K80" s="1" t="s">
        <v>0</v>
      </c>
      <c r="L80" s="1" t="s">
        <v>0</v>
      </c>
      <c r="M80" s="1" t="s">
        <v>0</v>
      </c>
      <c r="N80">
        <v>0</v>
      </c>
    </row>
    <row r="81" spans="1:14" x14ac:dyDescent="0.25">
      <c r="A81">
        <v>46</v>
      </c>
      <c r="B81">
        <v>1</v>
      </c>
      <c r="C81">
        <v>2</v>
      </c>
      <c r="D81" s="1" t="s">
        <v>22</v>
      </c>
      <c r="E81" s="1" t="s">
        <v>66</v>
      </c>
      <c r="F81" s="1" t="s">
        <v>17</v>
      </c>
      <c r="G81">
        <v>0</v>
      </c>
      <c r="H81" s="1" t="s">
        <v>31</v>
      </c>
      <c r="I81" s="1" t="s">
        <v>73</v>
      </c>
      <c r="J81">
        <v>0</v>
      </c>
      <c r="K81" s="1" t="s">
        <v>0</v>
      </c>
      <c r="L81" s="1" t="s">
        <v>0</v>
      </c>
      <c r="M81" s="1" t="s">
        <v>0</v>
      </c>
      <c r="N81">
        <v>0</v>
      </c>
    </row>
    <row r="82" spans="1:14" x14ac:dyDescent="0.25">
      <c r="A82">
        <v>46</v>
      </c>
      <c r="B82">
        <v>1</v>
      </c>
      <c r="C82">
        <v>3</v>
      </c>
      <c r="D82" s="1" t="s">
        <v>19</v>
      </c>
      <c r="E82" s="1" t="s">
        <v>117</v>
      </c>
      <c r="F82" s="1" t="s">
        <v>17</v>
      </c>
      <c r="G82">
        <v>0</v>
      </c>
      <c r="H82" s="1" t="s">
        <v>28</v>
      </c>
      <c r="I82" s="1" t="s">
        <v>17</v>
      </c>
      <c r="J82">
        <v>0</v>
      </c>
      <c r="K82" s="1" t="s">
        <v>0</v>
      </c>
      <c r="L82" s="1" t="s">
        <v>0</v>
      </c>
      <c r="M82" s="1" t="s">
        <v>0</v>
      </c>
      <c r="N82">
        <v>0</v>
      </c>
    </row>
    <row r="83" spans="1:14" x14ac:dyDescent="0.25">
      <c r="A83">
        <v>46</v>
      </c>
      <c r="B83">
        <v>1</v>
      </c>
      <c r="C83">
        <v>3</v>
      </c>
      <c r="D83" s="1" t="s">
        <v>28</v>
      </c>
      <c r="E83" s="1" t="s">
        <v>118</v>
      </c>
      <c r="F83" s="1" t="s">
        <v>0</v>
      </c>
      <c r="G83">
        <v>0</v>
      </c>
      <c r="H83" s="1" t="s">
        <v>119</v>
      </c>
      <c r="I83" s="1" t="s">
        <v>17</v>
      </c>
      <c r="J83">
        <v>0</v>
      </c>
      <c r="K83" s="1" t="s">
        <v>0</v>
      </c>
      <c r="L83" s="1" t="s">
        <v>0</v>
      </c>
      <c r="M83" s="1" t="s">
        <v>0</v>
      </c>
      <c r="N83">
        <v>0</v>
      </c>
    </row>
    <row r="84" spans="1:14" x14ac:dyDescent="0.25">
      <c r="A84">
        <v>46</v>
      </c>
      <c r="B84">
        <v>1</v>
      </c>
      <c r="C84">
        <v>4</v>
      </c>
      <c r="D84" s="1" t="s">
        <v>32</v>
      </c>
      <c r="E84" s="1" t="s">
        <v>115</v>
      </c>
      <c r="F84" s="1" t="s">
        <v>17</v>
      </c>
      <c r="G84">
        <v>1</v>
      </c>
      <c r="H84" s="1" t="s">
        <v>22</v>
      </c>
      <c r="I84" s="1" t="s">
        <v>73</v>
      </c>
      <c r="J84">
        <v>1</v>
      </c>
      <c r="K84" s="1" t="s">
        <v>52</v>
      </c>
      <c r="L84" s="1" t="s">
        <v>0</v>
      </c>
      <c r="M84" s="1" t="s">
        <v>53</v>
      </c>
      <c r="N84">
        <v>0</v>
      </c>
    </row>
    <row r="85" spans="1:14" x14ac:dyDescent="0.25">
      <c r="A85">
        <v>46</v>
      </c>
      <c r="B85">
        <v>1</v>
      </c>
      <c r="C85">
        <v>4</v>
      </c>
      <c r="D85" s="1" t="s">
        <v>32</v>
      </c>
      <c r="E85" s="1" t="s">
        <v>120</v>
      </c>
      <c r="F85" s="1" t="s">
        <v>17</v>
      </c>
      <c r="G85">
        <v>1</v>
      </c>
      <c r="H85" s="1" t="s">
        <v>22</v>
      </c>
      <c r="I85" s="1" t="s">
        <v>17</v>
      </c>
      <c r="J85">
        <v>0</v>
      </c>
      <c r="K85" s="1" t="s">
        <v>0</v>
      </c>
      <c r="L85" s="1" t="s">
        <v>0</v>
      </c>
      <c r="M85" s="1" t="s">
        <v>53</v>
      </c>
      <c r="N85">
        <v>0</v>
      </c>
    </row>
    <row r="86" spans="1:14" x14ac:dyDescent="0.25">
      <c r="A86">
        <v>46</v>
      </c>
      <c r="B86">
        <v>1</v>
      </c>
      <c r="C86">
        <v>4</v>
      </c>
      <c r="D86" s="1" t="s">
        <v>47</v>
      </c>
      <c r="E86" s="1" t="s">
        <v>121</v>
      </c>
      <c r="F86" s="1" t="s">
        <v>17</v>
      </c>
      <c r="G86">
        <v>1</v>
      </c>
      <c r="H86" s="1" t="s">
        <v>19</v>
      </c>
      <c r="I86" s="1" t="s">
        <v>17</v>
      </c>
      <c r="J86">
        <v>0</v>
      </c>
      <c r="K86" s="1" t="s">
        <v>0</v>
      </c>
      <c r="L86" s="1" t="s">
        <v>0</v>
      </c>
      <c r="M86" s="1" t="s">
        <v>0</v>
      </c>
      <c r="N86">
        <v>0</v>
      </c>
    </row>
    <row r="87" spans="1:14" x14ac:dyDescent="0.25">
      <c r="A87">
        <v>47</v>
      </c>
      <c r="B87">
        <v>0</v>
      </c>
      <c r="C87">
        <v>2</v>
      </c>
      <c r="D87" s="1" t="s">
        <v>22</v>
      </c>
      <c r="E87" s="1" t="s">
        <v>122</v>
      </c>
      <c r="F87" s="1" t="s">
        <v>17</v>
      </c>
      <c r="G87">
        <v>0</v>
      </c>
      <c r="H87" s="1" t="s">
        <v>111</v>
      </c>
      <c r="I87" s="1" t="s">
        <v>17</v>
      </c>
      <c r="J87">
        <v>1</v>
      </c>
      <c r="K87" s="1" t="s">
        <v>73</v>
      </c>
      <c r="L87" s="1" t="s">
        <v>0</v>
      </c>
      <c r="M87" s="1" t="s">
        <v>0</v>
      </c>
      <c r="N87">
        <v>0</v>
      </c>
    </row>
    <row r="88" spans="1:14" x14ac:dyDescent="0.25">
      <c r="A88">
        <v>47</v>
      </c>
      <c r="B88">
        <v>0</v>
      </c>
      <c r="C88">
        <v>3</v>
      </c>
      <c r="D88" s="1" t="s">
        <v>15</v>
      </c>
      <c r="E88" s="1" t="s">
        <v>0</v>
      </c>
      <c r="F88" s="1" t="s">
        <v>17</v>
      </c>
      <c r="G88">
        <v>0</v>
      </c>
      <c r="H88" s="1" t="s">
        <v>69</v>
      </c>
      <c r="I88" s="1" t="s">
        <v>17</v>
      </c>
      <c r="J88">
        <v>2</v>
      </c>
      <c r="K88" s="1" t="s">
        <v>52</v>
      </c>
      <c r="L88" s="1" t="s">
        <v>0</v>
      </c>
      <c r="M88" s="1" t="s">
        <v>0</v>
      </c>
      <c r="N88">
        <v>0</v>
      </c>
    </row>
    <row r="89" spans="1:14" x14ac:dyDescent="0.25">
      <c r="A89">
        <v>47</v>
      </c>
      <c r="B89">
        <v>1</v>
      </c>
      <c r="C89">
        <v>1</v>
      </c>
      <c r="D89" s="1" t="s">
        <v>32</v>
      </c>
      <c r="E89" s="1" t="s">
        <v>103</v>
      </c>
      <c r="F89" s="1" t="s">
        <v>17</v>
      </c>
      <c r="G89">
        <v>0</v>
      </c>
      <c r="H89" s="1" t="s">
        <v>28</v>
      </c>
      <c r="I89" s="1" t="s">
        <v>17</v>
      </c>
      <c r="J89">
        <v>0</v>
      </c>
      <c r="K89" s="1" t="s">
        <v>0</v>
      </c>
      <c r="L89" s="1" t="s">
        <v>0</v>
      </c>
      <c r="M89" s="1" t="s">
        <v>0</v>
      </c>
      <c r="N89">
        <v>0</v>
      </c>
    </row>
    <row r="90" spans="1:14" x14ac:dyDescent="0.25">
      <c r="A90">
        <v>47</v>
      </c>
      <c r="B90">
        <v>1</v>
      </c>
      <c r="C90">
        <v>2</v>
      </c>
      <c r="D90" s="1" t="s">
        <v>21</v>
      </c>
      <c r="E90" s="1" t="s">
        <v>123</v>
      </c>
      <c r="F90" s="1" t="s">
        <v>17</v>
      </c>
      <c r="G90">
        <v>0</v>
      </c>
      <c r="H90" s="1" t="s">
        <v>124</v>
      </c>
      <c r="I90" s="1" t="s">
        <v>17</v>
      </c>
      <c r="J90">
        <v>0</v>
      </c>
      <c r="K90" s="1" t="s">
        <v>0</v>
      </c>
      <c r="L90" s="1" t="s">
        <v>0</v>
      </c>
      <c r="M90" s="1" t="s">
        <v>0</v>
      </c>
      <c r="N90">
        <v>0</v>
      </c>
    </row>
    <row r="91" spans="1:14" x14ac:dyDescent="0.25">
      <c r="A91">
        <v>47</v>
      </c>
      <c r="B91">
        <v>1</v>
      </c>
      <c r="C91">
        <v>4</v>
      </c>
      <c r="D91" s="1" t="s">
        <v>22</v>
      </c>
      <c r="E91" s="1" t="s">
        <v>125</v>
      </c>
      <c r="F91" s="1" t="s">
        <v>73</v>
      </c>
      <c r="G91">
        <v>0</v>
      </c>
      <c r="H91" s="1" t="s">
        <v>35</v>
      </c>
      <c r="I91" s="1" t="s">
        <v>73</v>
      </c>
      <c r="J91">
        <v>0</v>
      </c>
      <c r="K91" s="1" t="s">
        <v>0</v>
      </c>
      <c r="L91" s="1" t="s">
        <v>0</v>
      </c>
      <c r="M91" s="1" t="s">
        <v>0</v>
      </c>
      <c r="N91">
        <v>0</v>
      </c>
    </row>
    <row r="92" spans="1:14" x14ac:dyDescent="0.25">
      <c r="A92">
        <v>48</v>
      </c>
      <c r="B92">
        <v>0</v>
      </c>
      <c r="C92">
        <v>2</v>
      </c>
      <c r="D92" s="1" t="s">
        <v>0</v>
      </c>
      <c r="E92" s="1" t="s">
        <v>46</v>
      </c>
      <c r="F92" s="1" t="s">
        <v>17</v>
      </c>
      <c r="G92">
        <v>1</v>
      </c>
      <c r="H92" s="1" t="s">
        <v>0</v>
      </c>
      <c r="I92" s="1" t="s">
        <v>0</v>
      </c>
      <c r="J92">
        <v>2</v>
      </c>
      <c r="K92" s="1" t="s">
        <v>73</v>
      </c>
      <c r="L92" s="1" t="s">
        <v>0</v>
      </c>
      <c r="M92" s="1" t="s">
        <v>0</v>
      </c>
      <c r="N92">
        <v>0</v>
      </c>
    </row>
    <row r="93" spans="1:14" x14ac:dyDescent="0.25">
      <c r="A93">
        <v>48</v>
      </c>
      <c r="B93">
        <v>0</v>
      </c>
      <c r="C93">
        <v>2</v>
      </c>
      <c r="D93" s="1" t="s">
        <v>19</v>
      </c>
      <c r="E93" s="1" t="s">
        <v>0</v>
      </c>
      <c r="F93" s="1" t="s">
        <v>73</v>
      </c>
      <c r="G93">
        <v>1</v>
      </c>
      <c r="H93" s="1" t="s">
        <v>126</v>
      </c>
      <c r="I93" s="1" t="s">
        <v>17</v>
      </c>
      <c r="J93">
        <v>0</v>
      </c>
      <c r="K93" s="1" t="s">
        <v>0</v>
      </c>
      <c r="L93" s="1" t="s">
        <v>0</v>
      </c>
      <c r="M93" s="1" t="s">
        <v>0</v>
      </c>
      <c r="N93">
        <v>0</v>
      </c>
    </row>
    <row r="94" spans="1:14" x14ac:dyDescent="0.25">
      <c r="A94">
        <v>48</v>
      </c>
      <c r="B94">
        <v>0</v>
      </c>
      <c r="C94">
        <v>2</v>
      </c>
      <c r="D94" s="1" t="s">
        <v>19</v>
      </c>
      <c r="E94" s="1" t="s">
        <v>127</v>
      </c>
      <c r="F94" s="1" t="s">
        <v>17</v>
      </c>
      <c r="G94">
        <v>0</v>
      </c>
      <c r="H94" s="1" t="s">
        <v>19</v>
      </c>
      <c r="I94" s="1" t="s">
        <v>17</v>
      </c>
      <c r="J94">
        <v>0</v>
      </c>
      <c r="K94" s="1" t="s">
        <v>0</v>
      </c>
      <c r="L94" s="1" t="s">
        <v>0</v>
      </c>
      <c r="M94" s="1" t="s">
        <v>0</v>
      </c>
      <c r="N94">
        <v>0</v>
      </c>
    </row>
    <row r="95" spans="1:14" x14ac:dyDescent="0.25">
      <c r="A95">
        <v>48</v>
      </c>
      <c r="B95">
        <v>0</v>
      </c>
      <c r="C95">
        <v>3</v>
      </c>
      <c r="D95" s="1" t="s">
        <v>19</v>
      </c>
      <c r="E95" s="1" t="s">
        <v>128</v>
      </c>
      <c r="F95" s="1" t="s">
        <v>17</v>
      </c>
      <c r="G95">
        <v>0</v>
      </c>
      <c r="H95" s="1" t="s">
        <v>35</v>
      </c>
      <c r="I95" s="1" t="s">
        <v>17</v>
      </c>
      <c r="J95">
        <v>0</v>
      </c>
      <c r="K95" s="1" t="s">
        <v>0</v>
      </c>
      <c r="L95" s="1" t="s">
        <v>0</v>
      </c>
      <c r="M95" s="1" t="s">
        <v>0</v>
      </c>
      <c r="N95">
        <v>0</v>
      </c>
    </row>
    <row r="96" spans="1:14" x14ac:dyDescent="0.25">
      <c r="A96">
        <v>48</v>
      </c>
      <c r="B96">
        <v>0</v>
      </c>
      <c r="C96">
        <v>4</v>
      </c>
      <c r="D96" s="1" t="s">
        <v>129</v>
      </c>
      <c r="E96" s="1" t="s">
        <v>118</v>
      </c>
      <c r="F96" s="1" t="s">
        <v>17</v>
      </c>
      <c r="G96">
        <v>0</v>
      </c>
      <c r="H96" s="1" t="s">
        <v>102</v>
      </c>
      <c r="I96" s="1" t="s">
        <v>17</v>
      </c>
      <c r="J96">
        <v>2</v>
      </c>
      <c r="K96" s="1" t="s">
        <v>73</v>
      </c>
      <c r="L96" s="1" t="s">
        <v>0</v>
      </c>
      <c r="M96" s="1" t="s">
        <v>0</v>
      </c>
      <c r="N96">
        <v>0</v>
      </c>
    </row>
    <row r="97" spans="1:14" x14ac:dyDescent="0.25">
      <c r="A97">
        <v>48</v>
      </c>
      <c r="B97">
        <v>0</v>
      </c>
      <c r="C97">
        <v>4</v>
      </c>
      <c r="D97" s="1" t="s">
        <v>19</v>
      </c>
      <c r="E97" s="1" t="s">
        <v>36</v>
      </c>
      <c r="F97" s="1" t="s">
        <v>17</v>
      </c>
      <c r="G97">
        <v>1</v>
      </c>
      <c r="H97" s="1" t="s">
        <v>32</v>
      </c>
      <c r="I97" s="1" t="s">
        <v>17</v>
      </c>
      <c r="J97">
        <v>0</v>
      </c>
      <c r="K97" s="1" t="s">
        <v>0</v>
      </c>
      <c r="L97" s="1" t="s">
        <v>0</v>
      </c>
      <c r="M97" s="1" t="s">
        <v>0</v>
      </c>
      <c r="N97">
        <v>0</v>
      </c>
    </row>
    <row r="98" spans="1:14" x14ac:dyDescent="0.25">
      <c r="A98">
        <v>48</v>
      </c>
      <c r="B98">
        <v>0</v>
      </c>
      <c r="C98">
        <v>4</v>
      </c>
      <c r="D98" s="1" t="s">
        <v>28</v>
      </c>
      <c r="E98" s="1" t="s">
        <v>130</v>
      </c>
      <c r="F98" s="1" t="s">
        <v>17</v>
      </c>
      <c r="G98">
        <v>0</v>
      </c>
      <c r="H98" s="1" t="s">
        <v>15</v>
      </c>
      <c r="I98" s="1" t="s">
        <v>73</v>
      </c>
      <c r="J98">
        <v>1</v>
      </c>
      <c r="K98" s="1" t="s">
        <v>52</v>
      </c>
      <c r="L98" s="1" t="s">
        <v>0</v>
      </c>
      <c r="M98" s="1" t="s">
        <v>0</v>
      </c>
      <c r="N98">
        <v>0</v>
      </c>
    </row>
    <row r="99" spans="1:14" x14ac:dyDescent="0.25">
      <c r="A99">
        <v>48</v>
      </c>
      <c r="B99">
        <v>1</v>
      </c>
      <c r="C99">
        <v>2</v>
      </c>
      <c r="D99" s="1" t="s">
        <v>26</v>
      </c>
      <c r="E99" s="1" t="s">
        <v>0</v>
      </c>
      <c r="F99" s="1" t="s">
        <v>17</v>
      </c>
      <c r="G99">
        <v>0</v>
      </c>
      <c r="H99" s="1" t="s">
        <v>26</v>
      </c>
      <c r="I99" s="1" t="s">
        <v>17</v>
      </c>
      <c r="J99">
        <v>0</v>
      </c>
      <c r="K99" s="1" t="s">
        <v>0</v>
      </c>
      <c r="L99" s="1" t="s">
        <v>0</v>
      </c>
      <c r="M99" s="1" t="s">
        <v>0</v>
      </c>
      <c r="N99">
        <v>0</v>
      </c>
    </row>
    <row r="100" spans="1:14" x14ac:dyDescent="0.25">
      <c r="A100">
        <v>48</v>
      </c>
      <c r="B100">
        <v>1</v>
      </c>
      <c r="C100">
        <v>2</v>
      </c>
      <c r="D100" s="1" t="s">
        <v>15</v>
      </c>
      <c r="E100" s="1" t="s">
        <v>88</v>
      </c>
      <c r="F100" s="1" t="s">
        <v>17</v>
      </c>
      <c r="G100">
        <v>0</v>
      </c>
      <c r="H100" s="1" t="s">
        <v>21</v>
      </c>
      <c r="I100" s="1" t="s">
        <v>17</v>
      </c>
      <c r="J100">
        <v>0</v>
      </c>
      <c r="K100" s="1" t="s">
        <v>0</v>
      </c>
      <c r="L100" s="1" t="s">
        <v>0</v>
      </c>
      <c r="M100" s="1" t="s">
        <v>0</v>
      </c>
      <c r="N100">
        <v>0</v>
      </c>
    </row>
    <row r="101" spans="1:14" x14ac:dyDescent="0.25">
      <c r="A101">
        <v>48</v>
      </c>
      <c r="B101">
        <v>1</v>
      </c>
      <c r="C101">
        <v>2</v>
      </c>
      <c r="D101" s="1" t="s">
        <v>22</v>
      </c>
      <c r="E101" s="1" t="s">
        <v>115</v>
      </c>
      <c r="F101" s="1" t="s">
        <v>17</v>
      </c>
      <c r="G101">
        <v>0</v>
      </c>
      <c r="H101" s="1" t="s">
        <v>106</v>
      </c>
      <c r="I101" s="1" t="s">
        <v>17</v>
      </c>
      <c r="J101">
        <v>0</v>
      </c>
      <c r="K101" s="1" t="s">
        <v>0</v>
      </c>
      <c r="L101" s="1" t="s">
        <v>0</v>
      </c>
      <c r="M101" s="1" t="s">
        <v>0</v>
      </c>
      <c r="N101">
        <v>0</v>
      </c>
    </row>
    <row r="102" spans="1:14" x14ac:dyDescent="0.25">
      <c r="A102">
        <v>48</v>
      </c>
      <c r="B102">
        <v>1</v>
      </c>
      <c r="C102">
        <v>3</v>
      </c>
      <c r="D102" s="1" t="s">
        <v>32</v>
      </c>
      <c r="E102" s="1" t="s">
        <v>58</v>
      </c>
      <c r="F102" s="1" t="s">
        <v>17</v>
      </c>
      <c r="G102">
        <v>0</v>
      </c>
      <c r="H102" s="1" t="s">
        <v>84</v>
      </c>
      <c r="I102" s="1" t="s">
        <v>17</v>
      </c>
      <c r="J102">
        <v>0</v>
      </c>
      <c r="K102" s="1" t="s">
        <v>0</v>
      </c>
      <c r="L102" s="1" t="s">
        <v>0</v>
      </c>
      <c r="M102" s="1" t="s">
        <v>25</v>
      </c>
      <c r="N102">
        <v>0</v>
      </c>
    </row>
    <row r="103" spans="1:14" x14ac:dyDescent="0.25">
      <c r="A103">
        <v>49</v>
      </c>
      <c r="B103">
        <v>0</v>
      </c>
      <c r="C103">
        <v>2</v>
      </c>
      <c r="D103" s="1" t="s">
        <v>32</v>
      </c>
      <c r="E103" s="1" t="s">
        <v>0</v>
      </c>
      <c r="F103" s="1" t="s">
        <v>17</v>
      </c>
      <c r="G103">
        <v>0</v>
      </c>
      <c r="H103" s="1" t="s">
        <v>21</v>
      </c>
      <c r="I103" s="1" t="s">
        <v>17</v>
      </c>
      <c r="J103">
        <v>0</v>
      </c>
      <c r="K103" s="1" t="s">
        <v>0</v>
      </c>
      <c r="L103" s="1" t="s">
        <v>0</v>
      </c>
      <c r="M103" s="1" t="s">
        <v>0</v>
      </c>
      <c r="N103">
        <v>0</v>
      </c>
    </row>
    <row r="104" spans="1:14" x14ac:dyDescent="0.25">
      <c r="A104">
        <v>49</v>
      </c>
      <c r="B104">
        <v>0</v>
      </c>
      <c r="C104">
        <v>2</v>
      </c>
      <c r="D104" s="1" t="s">
        <v>32</v>
      </c>
      <c r="E104" s="1" t="s">
        <v>0</v>
      </c>
      <c r="F104" s="1" t="s">
        <v>17</v>
      </c>
      <c r="G104">
        <v>0</v>
      </c>
      <c r="H104" s="1" t="s">
        <v>21</v>
      </c>
      <c r="I104" s="1" t="s">
        <v>17</v>
      </c>
      <c r="J104">
        <v>0</v>
      </c>
      <c r="K104" s="1" t="s">
        <v>0</v>
      </c>
      <c r="L104" s="1" t="s">
        <v>0</v>
      </c>
      <c r="M104" s="1" t="s">
        <v>0</v>
      </c>
      <c r="N104">
        <v>0</v>
      </c>
    </row>
    <row r="105" spans="1:14" x14ac:dyDescent="0.25">
      <c r="A105">
        <v>49</v>
      </c>
      <c r="B105">
        <v>0</v>
      </c>
      <c r="C105">
        <v>2</v>
      </c>
      <c r="D105" s="1" t="s">
        <v>131</v>
      </c>
      <c r="E105" s="1" t="s">
        <v>101</v>
      </c>
      <c r="F105" s="1" t="s">
        <v>17</v>
      </c>
      <c r="G105">
        <v>0</v>
      </c>
      <c r="H105" s="1" t="s">
        <v>132</v>
      </c>
      <c r="I105" s="1" t="s">
        <v>17</v>
      </c>
      <c r="J105">
        <v>0</v>
      </c>
      <c r="K105" s="1" t="s">
        <v>0</v>
      </c>
      <c r="L105" s="1" t="s">
        <v>0</v>
      </c>
      <c r="M105" s="1" t="s">
        <v>0</v>
      </c>
      <c r="N105">
        <v>0</v>
      </c>
    </row>
    <row r="106" spans="1:14" x14ac:dyDescent="0.25">
      <c r="A106">
        <v>49</v>
      </c>
      <c r="B106">
        <v>0</v>
      </c>
      <c r="C106">
        <v>3</v>
      </c>
      <c r="D106" s="1" t="s">
        <v>15</v>
      </c>
      <c r="E106" s="1" t="s">
        <v>109</v>
      </c>
      <c r="F106" s="1" t="s">
        <v>17</v>
      </c>
      <c r="G106">
        <v>1</v>
      </c>
      <c r="H106" s="1" t="s">
        <v>111</v>
      </c>
      <c r="I106" s="1" t="s">
        <v>17</v>
      </c>
      <c r="J106">
        <v>0</v>
      </c>
      <c r="K106" s="1" t="s">
        <v>0</v>
      </c>
      <c r="L106" s="1" t="s">
        <v>0</v>
      </c>
      <c r="M106" s="1" t="s">
        <v>0</v>
      </c>
      <c r="N106">
        <v>0</v>
      </c>
    </row>
    <row r="107" spans="1:14" x14ac:dyDescent="0.25">
      <c r="A107">
        <v>49</v>
      </c>
      <c r="B107">
        <v>1</v>
      </c>
      <c r="C107">
        <v>2</v>
      </c>
      <c r="D107" s="1" t="s">
        <v>26</v>
      </c>
      <c r="E107" s="1" t="s">
        <v>133</v>
      </c>
      <c r="F107" s="1" t="s">
        <v>17</v>
      </c>
      <c r="G107">
        <v>0</v>
      </c>
      <c r="H107" s="1" t="s">
        <v>124</v>
      </c>
      <c r="I107" s="1" t="s">
        <v>17</v>
      </c>
      <c r="J107">
        <v>0</v>
      </c>
      <c r="K107" s="1" t="s">
        <v>0</v>
      </c>
      <c r="L107" s="1" t="s">
        <v>0</v>
      </c>
      <c r="M107" s="1" t="s">
        <v>0</v>
      </c>
      <c r="N107">
        <v>0</v>
      </c>
    </row>
    <row r="108" spans="1:14" x14ac:dyDescent="0.25">
      <c r="A108">
        <v>49</v>
      </c>
      <c r="B108">
        <v>1</v>
      </c>
      <c r="C108">
        <v>3</v>
      </c>
      <c r="D108" s="1" t="s">
        <v>22</v>
      </c>
      <c r="E108" s="1" t="s">
        <v>134</v>
      </c>
      <c r="F108" s="1" t="s">
        <v>17</v>
      </c>
      <c r="G108">
        <v>0</v>
      </c>
      <c r="H108" s="1" t="s">
        <v>56</v>
      </c>
      <c r="I108" s="1" t="s">
        <v>17</v>
      </c>
      <c r="J108">
        <v>0</v>
      </c>
      <c r="K108" s="1" t="s">
        <v>0</v>
      </c>
      <c r="L108" s="1" t="s">
        <v>0</v>
      </c>
      <c r="M108" s="1" t="s">
        <v>0</v>
      </c>
      <c r="N108">
        <v>0</v>
      </c>
    </row>
    <row r="109" spans="1:14" x14ac:dyDescent="0.25">
      <c r="A109">
        <v>49</v>
      </c>
      <c r="B109">
        <v>1</v>
      </c>
      <c r="C109">
        <v>4</v>
      </c>
      <c r="D109" s="1" t="s">
        <v>19</v>
      </c>
      <c r="E109" s="1" t="s">
        <v>68</v>
      </c>
      <c r="F109" s="1" t="s">
        <v>0</v>
      </c>
      <c r="G109">
        <v>0</v>
      </c>
      <c r="H109" s="1" t="s">
        <v>16</v>
      </c>
      <c r="I109" s="1" t="s">
        <v>17</v>
      </c>
      <c r="J109">
        <v>1</v>
      </c>
      <c r="K109" s="1" t="s">
        <v>52</v>
      </c>
      <c r="L109" s="1" t="s">
        <v>0</v>
      </c>
      <c r="M109" s="1" t="s">
        <v>0</v>
      </c>
      <c r="N109">
        <v>0</v>
      </c>
    </row>
    <row r="110" spans="1:14" x14ac:dyDescent="0.25">
      <c r="A110">
        <v>49</v>
      </c>
      <c r="B110">
        <v>1</v>
      </c>
      <c r="C110">
        <v>4</v>
      </c>
      <c r="D110" s="1" t="s">
        <v>22</v>
      </c>
      <c r="E110" s="1" t="s">
        <v>0</v>
      </c>
      <c r="F110" s="1" t="s">
        <v>17</v>
      </c>
      <c r="G110">
        <v>0</v>
      </c>
      <c r="H110" s="1" t="s">
        <v>15</v>
      </c>
      <c r="I110" s="1" t="s">
        <v>17</v>
      </c>
      <c r="J110">
        <v>0</v>
      </c>
      <c r="K110" s="1" t="s">
        <v>0</v>
      </c>
      <c r="L110" s="1" t="s">
        <v>0</v>
      </c>
      <c r="M110" s="1" t="s">
        <v>0</v>
      </c>
      <c r="N110">
        <v>0</v>
      </c>
    </row>
    <row r="111" spans="1:14" x14ac:dyDescent="0.25">
      <c r="A111">
        <v>50</v>
      </c>
      <c r="B111">
        <v>0</v>
      </c>
      <c r="C111">
        <v>2</v>
      </c>
      <c r="D111" s="1" t="s">
        <v>32</v>
      </c>
      <c r="E111" s="1" t="s">
        <v>135</v>
      </c>
      <c r="F111" s="1" t="s">
        <v>17</v>
      </c>
      <c r="G111">
        <v>0</v>
      </c>
      <c r="H111" s="1" t="s">
        <v>69</v>
      </c>
      <c r="I111" s="1" t="s">
        <v>17</v>
      </c>
      <c r="J111">
        <v>0</v>
      </c>
      <c r="K111" s="1" t="s">
        <v>0</v>
      </c>
      <c r="L111" s="1" t="s">
        <v>0</v>
      </c>
      <c r="M111" s="1" t="s">
        <v>0</v>
      </c>
      <c r="N111">
        <v>0</v>
      </c>
    </row>
    <row r="112" spans="1:14" x14ac:dyDescent="0.25">
      <c r="A112">
        <v>50</v>
      </c>
      <c r="B112">
        <v>0</v>
      </c>
      <c r="C112">
        <v>4</v>
      </c>
      <c r="D112" s="1" t="s">
        <v>19</v>
      </c>
      <c r="E112" s="1" t="s">
        <v>136</v>
      </c>
      <c r="F112" s="1" t="s">
        <v>17</v>
      </c>
      <c r="G112">
        <v>0</v>
      </c>
      <c r="H112" s="1" t="s">
        <v>32</v>
      </c>
      <c r="I112" s="1" t="s">
        <v>73</v>
      </c>
      <c r="J112">
        <v>1</v>
      </c>
      <c r="K112" s="1" t="s">
        <v>52</v>
      </c>
      <c r="L112" s="1" t="s">
        <v>0</v>
      </c>
      <c r="M112" s="1" t="s">
        <v>0</v>
      </c>
      <c r="N112">
        <v>0</v>
      </c>
    </row>
    <row r="113" spans="1:14" x14ac:dyDescent="0.25">
      <c r="A113">
        <v>50</v>
      </c>
      <c r="B113">
        <v>1</v>
      </c>
      <c r="C113">
        <v>2</v>
      </c>
      <c r="D113" s="1" t="s">
        <v>19</v>
      </c>
      <c r="E113" s="1" t="s">
        <v>42</v>
      </c>
      <c r="F113" s="1" t="s">
        <v>17</v>
      </c>
      <c r="G113">
        <v>0</v>
      </c>
      <c r="H113" s="1" t="s">
        <v>21</v>
      </c>
      <c r="I113" s="1" t="s">
        <v>17</v>
      </c>
      <c r="J113">
        <v>0</v>
      </c>
      <c r="K113" s="1" t="s">
        <v>0</v>
      </c>
      <c r="L113" s="1" t="s">
        <v>17</v>
      </c>
      <c r="M113" s="1" t="s">
        <v>0</v>
      </c>
      <c r="N113">
        <v>0</v>
      </c>
    </row>
    <row r="114" spans="1:14" x14ac:dyDescent="0.25">
      <c r="A114">
        <v>50</v>
      </c>
      <c r="B114">
        <v>1</v>
      </c>
      <c r="C114">
        <v>2</v>
      </c>
      <c r="D114" s="1" t="s">
        <v>22</v>
      </c>
      <c r="E114" s="1" t="s">
        <v>137</v>
      </c>
      <c r="F114" s="1" t="s">
        <v>17</v>
      </c>
      <c r="G114">
        <v>0</v>
      </c>
      <c r="H114" s="1" t="s">
        <v>23</v>
      </c>
      <c r="I114" s="1" t="s">
        <v>17</v>
      </c>
      <c r="J114">
        <v>0</v>
      </c>
      <c r="K114" s="1" t="s">
        <v>0</v>
      </c>
      <c r="L114" s="1" t="s">
        <v>0</v>
      </c>
      <c r="M114" s="1" t="s">
        <v>53</v>
      </c>
      <c r="N114">
        <v>0</v>
      </c>
    </row>
    <row r="115" spans="1:14" x14ac:dyDescent="0.25">
      <c r="A115">
        <v>50</v>
      </c>
      <c r="B115">
        <v>1</v>
      </c>
      <c r="C115">
        <v>2</v>
      </c>
      <c r="D115" s="1" t="s">
        <v>23</v>
      </c>
      <c r="E115" s="1" t="s">
        <v>54</v>
      </c>
      <c r="F115" s="1" t="s">
        <v>17</v>
      </c>
      <c r="G115">
        <v>1</v>
      </c>
      <c r="H115" s="1" t="s">
        <v>119</v>
      </c>
      <c r="I115" s="1" t="s">
        <v>17</v>
      </c>
      <c r="J115">
        <v>0</v>
      </c>
      <c r="K115" s="1" t="s">
        <v>0</v>
      </c>
      <c r="L115" s="1" t="s">
        <v>0</v>
      </c>
      <c r="M115" s="1" t="s">
        <v>0</v>
      </c>
      <c r="N115">
        <v>0</v>
      </c>
    </row>
    <row r="116" spans="1:14" x14ac:dyDescent="0.25">
      <c r="A116">
        <v>50</v>
      </c>
      <c r="B116">
        <v>1</v>
      </c>
      <c r="C116">
        <v>4</v>
      </c>
      <c r="D116" s="1" t="s">
        <v>22</v>
      </c>
      <c r="E116" s="1" t="s">
        <v>67</v>
      </c>
      <c r="F116" s="1" t="s">
        <v>17</v>
      </c>
      <c r="G116">
        <v>0</v>
      </c>
      <c r="H116" s="1" t="s">
        <v>111</v>
      </c>
      <c r="I116" s="1" t="s">
        <v>17</v>
      </c>
      <c r="J116">
        <v>0</v>
      </c>
      <c r="K116" s="1" t="s">
        <v>0</v>
      </c>
      <c r="L116" s="1" t="s">
        <v>0</v>
      </c>
      <c r="M116" s="1" t="s">
        <v>0</v>
      </c>
      <c r="N116">
        <v>0</v>
      </c>
    </row>
    <row r="117" spans="1:14" x14ac:dyDescent="0.25">
      <c r="A117">
        <v>50</v>
      </c>
      <c r="B117">
        <v>1</v>
      </c>
      <c r="C117">
        <v>4</v>
      </c>
      <c r="D117" s="1" t="s">
        <v>28</v>
      </c>
      <c r="E117" s="1" t="s">
        <v>83</v>
      </c>
      <c r="F117" s="1" t="s">
        <v>17</v>
      </c>
      <c r="G117">
        <v>0</v>
      </c>
      <c r="H117" s="1" t="s">
        <v>22</v>
      </c>
      <c r="I117" s="1" t="s">
        <v>73</v>
      </c>
      <c r="J117">
        <v>0</v>
      </c>
      <c r="K117" s="1" t="s">
        <v>0</v>
      </c>
      <c r="L117" s="1" t="s">
        <v>0</v>
      </c>
      <c r="M117" s="1" t="s">
        <v>0</v>
      </c>
      <c r="N117">
        <v>0</v>
      </c>
    </row>
    <row r="118" spans="1:14" x14ac:dyDescent="0.25">
      <c r="A118">
        <v>51</v>
      </c>
      <c r="B118">
        <v>0</v>
      </c>
      <c r="C118">
        <v>2</v>
      </c>
      <c r="D118" s="1" t="s">
        <v>21</v>
      </c>
      <c r="E118" s="1" t="s">
        <v>62</v>
      </c>
      <c r="F118" s="1" t="s">
        <v>17</v>
      </c>
      <c r="G118">
        <v>0</v>
      </c>
      <c r="H118" s="1" t="s">
        <v>23</v>
      </c>
      <c r="I118" s="1" t="s">
        <v>17</v>
      </c>
      <c r="J118">
        <v>0</v>
      </c>
      <c r="K118" s="1" t="s">
        <v>0</v>
      </c>
      <c r="L118" s="1" t="s">
        <v>0</v>
      </c>
      <c r="M118" s="1" t="s">
        <v>0</v>
      </c>
      <c r="N118">
        <v>0</v>
      </c>
    </row>
    <row r="119" spans="1:14" x14ac:dyDescent="0.25">
      <c r="A119">
        <v>51</v>
      </c>
      <c r="B119">
        <v>0</v>
      </c>
      <c r="C119">
        <v>3</v>
      </c>
      <c r="D119" s="1" t="s">
        <v>32</v>
      </c>
      <c r="E119" s="1" t="s">
        <v>40</v>
      </c>
      <c r="F119" s="1" t="s">
        <v>17</v>
      </c>
      <c r="G119">
        <v>0</v>
      </c>
      <c r="H119" s="1" t="s">
        <v>19</v>
      </c>
      <c r="I119" s="1" t="s">
        <v>17</v>
      </c>
      <c r="J119">
        <v>0</v>
      </c>
      <c r="K119" s="1" t="s">
        <v>0</v>
      </c>
      <c r="L119" s="1" t="s">
        <v>0</v>
      </c>
      <c r="M119" s="1" t="s">
        <v>0</v>
      </c>
      <c r="N119">
        <v>0</v>
      </c>
    </row>
    <row r="120" spans="1:14" x14ac:dyDescent="0.25">
      <c r="A120">
        <v>51</v>
      </c>
      <c r="B120">
        <v>0</v>
      </c>
      <c r="C120">
        <v>3</v>
      </c>
      <c r="D120" s="1" t="s">
        <v>15</v>
      </c>
      <c r="E120" s="1" t="s">
        <v>44</v>
      </c>
      <c r="F120" s="1" t="s">
        <v>17</v>
      </c>
      <c r="G120">
        <v>0</v>
      </c>
      <c r="H120" s="1" t="s">
        <v>21</v>
      </c>
      <c r="I120" s="1" t="s">
        <v>73</v>
      </c>
      <c r="J120">
        <v>2</v>
      </c>
      <c r="K120" s="1" t="s">
        <v>73</v>
      </c>
      <c r="L120" s="1" t="s">
        <v>0</v>
      </c>
      <c r="M120" s="1" t="s">
        <v>0</v>
      </c>
      <c r="N120">
        <v>0</v>
      </c>
    </row>
    <row r="121" spans="1:14" x14ac:dyDescent="0.25">
      <c r="A121">
        <v>51</v>
      </c>
      <c r="B121">
        <v>0</v>
      </c>
      <c r="C121">
        <v>3</v>
      </c>
      <c r="D121" s="1" t="s">
        <v>28</v>
      </c>
      <c r="E121" s="1" t="s">
        <v>74</v>
      </c>
      <c r="F121" s="1" t="s">
        <v>17</v>
      </c>
      <c r="G121">
        <v>0</v>
      </c>
      <c r="H121" s="1" t="s">
        <v>19</v>
      </c>
      <c r="I121" s="1" t="s">
        <v>17</v>
      </c>
      <c r="J121">
        <v>0.5</v>
      </c>
      <c r="K121" s="1" t="s">
        <v>73</v>
      </c>
      <c r="L121" s="1" t="s">
        <v>0</v>
      </c>
      <c r="M121" s="1" t="s">
        <v>0</v>
      </c>
      <c r="N121">
        <v>0</v>
      </c>
    </row>
    <row r="122" spans="1:14" x14ac:dyDescent="0.25">
      <c r="A122">
        <v>51</v>
      </c>
      <c r="B122">
        <v>1</v>
      </c>
      <c r="C122">
        <v>2</v>
      </c>
      <c r="D122" s="1" t="s">
        <v>35</v>
      </c>
      <c r="E122" s="1" t="s">
        <v>86</v>
      </c>
      <c r="F122" s="1" t="s">
        <v>17</v>
      </c>
      <c r="G122">
        <v>0</v>
      </c>
      <c r="H122" s="1" t="s">
        <v>69</v>
      </c>
      <c r="I122" s="1" t="s">
        <v>17</v>
      </c>
      <c r="J122">
        <v>0</v>
      </c>
      <c r="K122" s="1" t="s">
        <v>0</v>
      </c>
      <c r="L122" s="1" t="s">
        <v>0</v>
      </c>
      <c r="M122" s="1" t="s">
        <v>0</v>
      </c>
      <c r="N122">
        <v>0</v>
      </c>
    </row>
    <row r="123" spans="1:14" x14ac:dyDescent="0.25">
      <c r="A123">
        <v>51</v>
      </c>
      <c r="B123">
        <v>1</v>
      </c>
      <c r="C123">
        <v>2</v>
      </c>
      <c r="D123" s="1" t="s">
        <v>15</v>
      </c>
      <c r="E123" s="1" t="s">
        <v>113</v>
      </c>
      <c r="F123" s="1" t="s">
        <v>17</v>
      </c>
      <c r="G123">
        <v>0</v>
      </c>
      <c r="H123" s="1" t="s">
        <v>28</v>
      </c>
      <c r="I123" s="1" t="s">
        <v>17</v>
      </c>
      <c r="J123">
        <v>0</v>
      </c>
      <c r="K123" s="1" t="s">
        <v>0</v>
      </c>
      <c r="L123" s="1" t="s">
        <v>0</v>
      </c>
      <c r="M123" s="1" t="s">
        <v>0</v>
      </c>
      <c r="N123">
        <v>0</v>
      </c>
    </row>
    <row r="124" spans="1:14" x14ac:dyDescent="0.25">
      <c r="A124">
        <v>51</v>
      </c>
      <c r="B124">
        <v>1</v>
      </c>
      <c r="C124">
        <v>4</v>
      </c>
      <c r="D124" s="1" t="s">
        <v>15</v>
      </c>
      <c r="E124" s="1" t="s">
        <v>138</v>
      </c>
      <c r="F124" s="1" t="s">
        <v>17</v>
      </c>
      <c r="G124">
        <v>0</v>
      </c>
      <c r="H124" s="1" t="s">
        <v>26</v>
      </c>
      <c r="I124" s="1" t="s">
        <v>17</v>
      </c>
      <c r="J124">
        <v>0</v>
      </c>
      <c r="K124" s="1" t="s">
        <v>0</v>
      </c>
      <c r="L124" s="1" t="s">
        <v>0</v>
      </c>
      <c r="M124" s="1" t="s">
        <v>139</v>
      </c>
      <c r="N124">
        <v>0</v>
      </c>
    </row>
    <row r="125" spans="1:14" x14ac:dyDescent="0.25">
      <c r="A125">
        <v>52</v>
      </c>
      <c r="B125">
        <v>0</v>
      </c>
      <c r="C125">
        <v>2</v>
      </c>
      <c r="D125" s="1" t="s">
        <v>19</v>
      </c>
      <c r="E125" s="1" t="s">
        <v>140</v>
      </c>
      <c r="F125" s="1" t="s">
        <v>17</v>
      </c>
      <c r="G125">
        <v>0</v>
      </c>
      <c r="H125" s="1" t="s">
        <v>126</v>
      </c>
      <c r="I125" s="1" t="s">
        <v>17</v>
      </c>
      <c r="J125">
        <v>0</v>
      </c>
      <c r="K125" s="1" t="s">
        <v>0</v>
      </c>
      <c r="L125" s="1" t="s">
        <v>0</v>
      </c>
      <c r="M125" s="1" t="s">
        <v>0</v>
      </c>
      <c r="N125">
        <v>0</v>
      </c>
    </row>
    <row r="126" spans="1:14" x14ac:dyDescent="0.25">
      <c r="A126">
        <v>52</v>
      </c>
      <c r="B126">
        <v>0</v>
      </c>
      <c r="C126">
        <v>2</v>
      </c>
      <c r="D126" s="1" t="s">
        <v>22</v>
      </c>
      <c r="E126" s="1" t="s">
        <v>0</v>
      </c>
      <c r="F126" s="1" t="s">
        <v>17</v>
      </c>
      <c r="G126">
        <v>0</v>
      </c>
      <c r="H126" s="1" t="s">
        <v>22</v>
      </c>
      <c r="I126" s="1" t="s">
        <v>17</v>
      </c>
      <c r="J126">
        <v>0</v>
      </c>
      <c r="K126" s="1" t="s">
        <v>0</v>
      </c>
      <c r="L126" s="1" t="s">
        <v>0</v>
      </c>
      <c r="M126" s="1" t="s">
        <v>0</v>
      </c>
      <c r="N126">
        <v>0</v>
      </c>
    </row>
    <row r="127" spans="1:14" x14ac:dyDescent="0.25">
      <c r="A127">
        <v>52</v>
      </c>
      <c r="B127">
        <v>0</v>
      </c>
      <c r="C127">
        <v>3</v>
      </c>
      <c r="D127" s="1" t="s">
        <v>35</v>
      </c>
      <c r="E127" s="1" t="s">
        <v>141</v>
      </c>
      <c r="F127" s="1" t="s">
        <v>17</v>
      </c>
      <c r="G127">
        <v>0</v>
      </c>
      <c r="H127" s="1" t="s">
        <v>142</v>
      </c>
      <c r="I127" s="1" t="s">
        <v>17</v>
      </c>
      <c r="J127">
        <v>0</v>
      </c>
      <c r="K127" s="1" t="s">
        <v>0</v>
      </c>
      <c r="L127" s="1" t="s">
        <v>0</v>
      </c>
      <c r="M127" s="1" t="s">
        <v>0</v>
      </c>
      <c r="N127">
        <v>0</v>
      </c>
    </row>
    <row r="128" spans="1:14" x14ac:dyDescent="0.25">
      <c r="A128">
        <v>52</v>
      </c>
      <c r="B128">
        <v>0</v>
      </c>
      <c r="C128">
        <v>4</v>
      </c>
      <c r="D128" s="1" t="s">
        <v>15</v>
      </c>
      <c r="E128" s="1" t="s">
        <v>47</v>
      </c>
      <c r="F128" s="1" t="s">
        <v>17</v>
      </c>
      <c r="G128">
        <v>0</v>
      </c>
      <c r="H128" s="1" t="s">
        <v>22</v>
      </c>
      <c r="I128" s="1" t="s">
        <v>73</v>
      </c>
      <c r="J128">
        <v>1.5</v>
      </c>
      <c r="K128" s="1" t="s">
        <v>52</v>
      </c>
      <c r="L128" s="1" t="s">
        <v>0</v>
      </c>
      <c r="M128" s="1" t="s">
        <v>0</v>
      </c>
      <c r="N128">
        <v>0</v>
      </c>
    </row>
    <row r="129" spans="1:14" x14ac:dyDescent="0.25">
      <c r="A129">
        <v>52</v>
      </c>
      <c r="B129">
        <v>1</v>
      </c>
      <c r="C129">
        <v>2</v>
      </c>
      <c r="D129" s="1" t="s">
        <v>19</v>
      </c>
      <c r="E129" s="1" t="s">
        <v>127</v>
      </c>
      <c r="F129" s="1" t="s">
        <v>17</v>
      </c>
      <c r="G129">
        <v>0</v>
      </c>
      <c r="H129" s="1" t="s">
        <v>106</v>
      </c>
      <c r="I129" s="1" t="s">
        <v>17</v>
      </c>
      <c r="J129">
        <v>0</v>
      </c>
      <c r="K129" s="1" t="s">
        <v>0</v>
      </c>
      <c r="L129" s="1" t="s">
        <v>0</v>
      </c>
      <c r="M129" s="1" t="s">
        <v>0</v>
      </c>
      <c r="N129">
        <v>0</v>
      </c>
    </row>
    <row r="130" spans="1:14" x14ac:dyDescent="0.25">
      <c r="A130">
        <v>52</v>
      </c>
      <c r="B130">
        <v>1</v>
      </c>
      <c r="C130">
        <v>2</v>
      </c>
      <c r="D130" s="1" t="s">
        <v>22</v>
      </c>
      <c r="E130" s="1" t="s">
        <v>26</v>
      </c>
      <c r="F130" s="1" t="s">
        <v>17</v>
      </c>
      <c r="G130">
        <v>0</v>
      </c>
      <c r="H130" s="1" t="s">
        <v>84</v>
      </c>
      <c r="I130" s="1" t="s">
        <v>73</v>
      </c>
      <c r="J130">
        <v>0</v>
      </c>
      <c r="K130" s="1" t="s">
        <v>0</v>
      </c>
      <c r="L130" s="1" t="s">
        <v>0</v>
      </c>
      <c r="M130" s="1" t="s">
        <v>0</v>
      </c>
      <c r="N130">
        <v>0</v>
      </c>
    </row>
    <row r="131" spans="1:14" x14ac:dyDescent="0.25">
      <c r="A131">
        <v>52</v>
      </c>
      <c r="B131">
        <v>1</v>
      </c>
      <c r="C131">
        <v>2</v>
      </c>
      <c r="D131" s="1" t="s">
        <v>21</v>
      </c>
      <c r="E131" s="1" t="s">
        <v>95</v>
      </c>
      <c r="F131" s="1" t="s">
        <v>17</v>
      </c>
      <c r="G131">
        <v>0</v>
      </c>
      <c r="H131" s="1" t="s">
        <v>31</v>
      </c>
      <c r="I131" s="1" t="s">
        <v>17</v>
      </c>
      <c r="J131">
        <v>0</v>
      </c>
      <c r="K131" s="1" t="s">
        <v>0</v>
      </c>
      <c r="L131" s="1" t="s">
        <v>0</v>
      </c>
      <c r="M131" s="1" t="s">
        <v>0</v>
      </c>
      <c r="N131">
        <v>0</v>
      </c>
    </row>
    <row r="132" spans="1:14" x14ac:dyDescent="0.25">
      <c r="A132">
        <v>52</v>
      </c>
      <c r="B132">
        <v>1</v>
      </c>
      <c r="C132">
        <v>3</v>
      </c>
      <c r="D132" s="1" t="s">
        <v>22</v>
      </c>
      <c r="E132" s="1" t="s">
        <v>143</v>
      </c>
      <c r="F132" s="1" t="s">
        <v>17</v>
      </c>
      <c r="G132">
        <v>1</v>
      </c>
      <c r="H132" s="1" t="s">
        <v>23</v>
      </c>
      <c r="I132" s="1" t="s">
        <v>17</v>
      </c>
      <c r="J132">
        <v>0</v>
      </c>
      <c r="K132" s="1" t="s">
        <v>0</v>
      </c>
      <c r="L132" s="1" t="s">
        <v>0</v>
      </c>
      <c r="M132" s="1" t="s">
        <v>0</v>
      </c>
      <c r="N132">
        <v>0</v>
      </c>
    </row>
    <row r="133" spans="1:14" x14ac:dyDescent="0.25">
      <c r="A133">
        <v>53</v>
      </c>
      <c r="B133">
        <v>0</v>
      </c>
      <c r="C133">
        <v>2</v>
      </c>
      <c r="D133" s="1" t="s">
        <v>144</v>
      </c>
      <c r="E133" s="1" t="s">
        <v>145</v>
      </c>
      <c r="F133" s="1" t="s">
        <v>0</v>
      </c>
      <c r="G133">
        <v>0</v>
      </c>
      <c r="H133" s="1" t="s">
        <v>146</v>
      </c>
      <c r="I133" s="1" t="s">
        <v>17</v>
      </c>
      <c r="J133">
        <v>0</v>
      </c>
      <c r="K133" s="1" t="s">
        <v>0</v>
      </c>
      <c r="L133" s="1" t="s">
        <v>0</v>
      </c>
      <c r="M133" s="1" t="s">
        <v>0</v>
      </c>
      <c r="N133">
        <v>0</v>
      </c>
    </row>
    <row r="134" spans="1:14" x14ac:dyDescent="0.25">
      <c r="A134">
        <v>53</v>
      </c>
      <c r="B134">
        <v>0</v>
      </c>
      <c r="C134">
        <v>2</v>
      </c>
      <c r="D134" s="1" t="s">
        <v>22</v>
      </c>
      <c r="E134" s="1" t="s">
        <v>137</v>
      </c>
      <c r="F134" s="1" t="s">
        <v>17</v>
      </c>
      <c r="G134">
        <v>0</v>
      </c>
      <c r="H134" s="1" t="s">
        <v>59</v>
      </c>
      <c r="I134" s="1" t="s">
        <v>73</v>
      </c>
      <c r="J134">
        <v>2</v>
      </c>
      <c r="K134" s="1" t="s">
        <v>52</v>
      </c>
      <c r="L134" s="1" t="s">
        <v>0</v>
      </c>
      <c r="M134" s="1" t="s">
        <v>0</v>
      </c>
      <c r="N134">
        <v>0</v>
      </c>
    </row>
    <row r="135" spans="1:14" x14ac:dyDescent="0.25">
      <c r="A135">
        <v>53</v>
      </c>
      <c r="B135">
        <v>0</v>
      </c>
      <c r="C135">
        <v>3</v>
      </c>
      <c r="D135" s="1" t="s">
        <v>19</v>
      </c>
      <c r="E135" s="1" t="s">
        <v>147</v>
      </c>
      <c r="F135" s="1" t="s">
        <v>17</v>
      </c>
      <c r="G135">
        <v>0</v>
      </c>
      <c r="H135" s="1" t="s">
        <v>15</v>
      </c>
      <c r="I135" s="1" t="s">
        <v>17</v>
      </c>
      <c r="J135">
        <v>0</v>
      </c>
      <c r="K135" s="1" t="s">
        <v>0</v>
      </c>
      <c r="L135" s="1" t="s">
        <v>0</v>
      </c>
      <c r="M135" s="1" t="s">
        <v>0</v>
      </c>
      <c r="N135">
        <v>0</v>
      </c>
    </row>
    <row r="136" spans="1:14" x14ac:dyDescent="0.25">
      <c r="A136">
        <v>53</v>
      </c>
      <c r="B136">
        <v>1</v>
      </c>
      <c r="C136">
        <v>2</v>
      </c>
      <c r="D136" s="1" t="s">
        <v>19</v>
      </c>
      <c r="E136" s="1" t="s">
        <v>0</v>
      </c>
      <c r="F136" s="1" t="s">
        <v>17</v>
      </c>
      <c r="G136">
        <v>0</v>
      </c>
      <c r="H136" s="1" t="s">
        <v>16</v>
      </c>
      <c r="I136" s="1" t="s">
        <v>17</v>
      </c>
      <c r="J136">
        <v>0</v>
      </c>
      <c r="K136" s="1" t="s">
        <v>0</v>
      </c>
      <c r="L136" s="1" t="s">
        <v>0</v>
      </c>
      <c r="M136" s="1" t="s">
        <v>0</v>
      </c>
      <c r="N136">
        <v>0</v>
      </c>
    </row>
    <row r="137" spans="1:14" x14ac:dyDescent="0.25">
      <c r="A137">
        <v>53</v>
      </c>
      <c r="B137">
        <v>1</v>
      </c>
      <c r="C137">
        <v>2</v>
      </c>
      <c r="D137" s="1" t="s">
        <v>22</v>
      </c>
      <c r="E137" s="1" t="s">
        <v>148</v>
      </c>
      <c r="F137" s="1" t="s">
        <v>17</v>
      </c>
      <c r="G137">
        <v>0</v>
      </c>
      <c r="H137" s="1" t="s">
        <v>149</v>
      </c>
      <c r="I137" s="1" t="s">
        <v>17</v>
      </c>
      <c r="J137">
        <v>0</v>
      </c>
      <c r="K137" s="1" t="s">
        <v>0</v>
      </c>
      <c r="L137" s="1" t="s">
        <v>0</v>
      </c>
      <c r="M137" s="1" t="s">
        <v>0</v>
      </c>
      <c r="N137">
        <v>0</v>
      </c>
    </row>
    <row r="138" spans="1:14" x14ac:dyDescent="0.25">
      <c r="A138">
        <v>53</v>
      </c>
      <c r="B138">
        <v>1</v>
      </c>
      <c r="C138">
        <v>3</v>
      </c>
      <c r="D138" s="1" t="s">
        <v>19</v>
      </c>
      <c r="E138" s="1" t="s">
        <v>128</v>
      </c>
      <c r="F138" s="1" t="s">
        <v>17</v>
      </c>
      <c r="G138">
        <v>0</v>
      </c>
      <c r="H138" s="1" t="s">
        <v>22</v>
      </c>
      <c r="I138" s="1" t="s">
        <v>17</v>
      </c>
      <c r="J138">
        <v>0</v>
      </c>
      <c r="K138" s="1" t="s">
        <v>0</v>
      </c>
      <c r="L138" s="1" t="s">
        <v>0</v>
      </c>
      <c r="M138" s="1" t="s">
        <v>0</v>
      </c>
      <c r="N138">
        <v>0</v>
      </c>
    </row>
    <row r="139" spans="1:14" x14ac:dyDescent="0.25">
      <c r="A139">
        <v>53</v>
      </c>
      <c r="B139">
        <v>1</v>
      </c>
      <c r="C139">
        <v>4</v>
      </c>
      <c r="D139" s="1" t="s">
        <v>131</v>
      </c>
      <c r="E139" s="1" t="s">
        <v>57</v>
      </c>
      <c r="F139" s="1" t="s">
        <v>17</v>
      </c>
      <c r="G139">
        <v>1</v>
      </c>
      <c r="H139" s="1" t="s">
        <v>50</v>
      </c>
      <c r="I139" s="1" t="s">
        <v>73</v>
      </c>
      <c r="J139">
        <v>3</v>
      </c>
      <c r="K139" s="1" t="s">
        <v>52</v>
      </c>
      <c r="L139" s="1" t="s">
        <v>0</v>
      </c>
      <c r="M139" s="1" t="s">
        <v>0</v>
      </c>
      <c r="N139">
        <v>0</v>
      </c>
    </row>
    <row r="140" spans="1:14" x14ac:dyDescent="0.25">
      <c r="A140">
        <v>53</v>
      </c>
      <c r="B140">
        <v>1</v>
      </c>
      <c r="C140">
        <v>4</v>
      </c>
      <c r="D140" s="1" t="s">
        <v>15</v>
      </c>
      <c r="E140" s="1" t="s">
        <v>71</v>
      </c>
      <c r="F140" s="1" t="s">
        <v>17</v>
      </c>
      <c r="G140">
        <v>0</v>
      </c>
      <c r="H140" s="1" t="s">
        <v>126</v>
      </c>
      <c r="I140" s="1" t="s">
        <v>17</v>
      </c>
      <c r="J140">
        <v>0</v>
      </c>
      <c r="K140" s="1" t="s">
        <v>0</v>
      </c>
      <c r="L140" s="1" t="s">
        <v>0</v>
      </c>
      <c r="M140" s="1" t="s">
        <v>0</v>
      </c>
      <c r="N140">
        <v>0</v>
      </c>
    </row>
    <row r="141" spans="1:14" x14ac:dyDescent="0.25">
      <c r="A141">
        <v>53</v>
      </c>
      <c r="B141">
        <v>1</v>
      </c>
      <c r="C141">
        <v>4</v>
      </c>
      <c r="D141" s="1" t="s">
        <v>22</v>
      </c>
      <c r="E141" s="1" t="s">
        <v>20</v>
      </c>
      <c r="F141" s="1" t="s">
        <v>17</v>
      </c>
      <c r="G141">
        <v>0</v>
      </c>
      <c r="H141" s="1" t="s">
        <v>37</v>
      </c>
      <c r="I141" s="1" t="s">
        <v>17</v>
      </c>
      <c r="J141">
        <v>0</v>
      </c>
      <c r="K141" s="1" t="s">
        <v>0</v>
      </c>
      <c r="L141" s="1" t="s">
        <v>0</v>
      </c>
      <c r="M141" s="1" t="s">
        <v>0</v>
      </c>
      <c r="N141">
        <v>0</v>
      </c>
    </row>
    <row r="142" spans="1:14" x14ac:dyDescent="0.25">
      <c r="A142">
        <v>54</v>
      </c>
      <c r="B142">
        <v>0</v>
      </c>
      <c r="C142">
        <v>2</v>
      </c>
      <c r="D142" s="1" t="s">
        <v>19</v>
      </c>
      <c r="E142" s="1" t="s">
        <v>150</v>
      </c>
      <c r="F142" s="1" t="s">
        <v>17</v>
      </c>
      <c r="G142">
        <v>0</v>
      </c>
      <c r="H142" s="1" t="s">
        <v>84</v>
      </c>
      <c r="I142" s="1" t="s">
        <v>17</v>
      </c>
      <c r="J142">
        <v>1</v>
      </c>
      <c r="K142" s="1" t="s">
        <v>73</v>
      </c>
      <c r="L142" s="1" t="s">
        <v>0</v>
      </c>
      <c r="M142" s="1" t="s">
        <v>0</v>
      </c>
      <c r="N142">
        <v>0</v>
      </c>
    </row>
    <row r="143" spans="1:14" x14ac:dyDescent="0.25">
      <c r="A143">
        <v>54</v>
      </c>
      <c r="B143">
        <v>0</v>
      </c>
      <c r="C143">
        <v>2</v>
      </c>
      <c r="D143" s="1" t="s">
        <v>19</v>
      </c>
      <c r="E143" s="1" t="s">
        <v>117</v>
      </c>
      <c r="F143" s="1" t="s">
        <v>73</v>
      </c>
      <c r="G143">
        <v>0</v>
      </c>
      <c r="H143" s="1" t="s">
        <v>22</v>
      </c>
      <c r="I143" s="1" t="s">
        <v>17</v>
      </c>
      <c r="J143">
        <v>0</v>
      </c>
      <c r="K143" s="1" t="s">
        <v>0</v>
      </c>
      <c r="L143" s="1" t="s">
        <v>0</v>
      </c>
      <c r="M143" s="1" t="s">
        <v>0</v>
      </c>
      <c r="N143">
        <v>0</v>
      </c>
    </row>
    <row r="144" spans="1:14" x14ac:dyDescent="0.25">
      <c r="A144">
        <v>54</v>
      </c>
      <c r="B144">
        <v>0</v>
      </c>
      <c r="C144">
        <v>2</v>
      </c>
      <c r="D144" s="1" t="s">
        <v>19</v>
      </c>
      <c r="E144" s="1" t="s">
        <v>80</v>
      </c>
      <c r="F144" s="1" t="s">
        <v>17</v>
      </c>
      <c r="G144">
        <v>0</v>
      </c>
      <c r="H144" s="1" t="s">
        <v>28</v>
      </c>
      <c r="I144" s="1" t="s">
        <v>17</v>
      </c>
      <c r="J144">
        <v>1.5</v>
      </c>
      <c r="K144" s="1" t="s">
        <v>52</v>
      </c>
      <c r="L144" s="1" t="s">
        <v>0</v>
      </c>
      <c r="M144" s="1" t="s">
        <v>0</v>
      </c>
      <c r="N144">
        <v>0</v>
      </c>
    </row>
    <row r="145" spans="1:14" x14ac:dyDescent="0.25">
      <c r="A145">
        <v>54</v>
      </c>
      <c r="B145">
        <v>0</v>
      </c>
      <c r="C145">
        <v>2</v>
      </c>
      <c r="D145" s="1" t="s">
        <v>15</v>
      </c>
      <c r="E145" s="1" t="s">
        <v>133</v>
      </c>
      <c r="F145" s="1" t="s">
        <v>17</v>
      </c>
      <c r="G145">
        <v>1</v>
      </c>
      <c r="H145" s="1" t="s">
        <v>37</v>
      </c>
      <c r="I145" s="1" t="s">
        <v>17</v>
      </c>
      <c r="J145">
        <v>0</v>
      </c>
      <c r="K145" s="1" t="s">
        <v>0</v>
      </c>
      <c r="L145" s="1" t="s">
        <v>0</v>
      </c>
      <c r="M145" s="1" t="s">
        <v>0</v>
      </c>
      <c r="N145">
        <v>0</v>
      </c>
    </row>
    <row r="146" spans="1:14" x14ac:dyDescent="0.25">
      <c r="A146">
        <v>54</v>
      </c>
      <c r="B146">
        <v>0</v>
      </c>
      <c r="C146">
        <v>2</v>
      </c>
      <c r="D146" s="1" t="s">
        <v>22</v>
      </c>
      <c r="E146" s="1" t="s">
        <v>151</v>
      </c>
      <c r="F146" s="1" t="s">
        <v>0</v>
      </c>
      <c r="G146">
        <v>1</v>
      </c>
      <c r="H146" s="1" t="s">
        <v>22</v>
      </c>
      <c r="I146" s="1" t="s">
        <v>17</v>
      </c>
      <c r="J146">
        <v>0</v>
      </c>
      <c r="K146" s="1" t="s">
        <v>0</v>
      </c>
      <c r="L146" s="1" t="s">
        <v>0</v>
      </c>
      <c r="M146" s="1" t="s">
        <v>0</v>
      </c>
      <c r="N146">
        <v>0</v>
      </c>
    </row>
    <row r="147" spans="1:14" x14ac:dyDescent="0.25">
      <c r="A147">
        <v>54</v>
      </c>
      <c r="B147">
        <v>0</v>
      </c>
      <c r="C147">
        <v>2</v>
      </c>
      <c r="D147" s="1" t="s">
        <v>28</v>
      </c>
      <c r="E147" s="1" t="s">
        <v>117</v>
      </c>
      <c r="F147" s="1" t="s">
        <v>17</v>
      </c>
      <c r="G147">
        <v>0</v>
      </c>
      <c r="H147" s="1" t="s">
        <v>15</v>
      </c>
      <c r="I147" s="1" t="s">
        <v>17</v>
      </c>
      <c r="J147">
        <v>0</v>
      </c>
      <c r="K147" s="1" t="s">
        <v>0</v>
      </c>
      <c r="L147" s="1" t="s">
        <v>0</v>
      </c>
      <c r="M147" s="1" t="s">
        <v>0</v>
      </c>
      <c r="N147">
        <v>0</v>
      </c>
    </row>
    <row r="148" spans="1:14" x14ac:dyDescent="0.25">
      <c r="A148">
        <v>54</v>
      </c>
      <c r="B148">
        <v>0</v>
      </c>
      <c r="C148">
        <v>2</v>
      </c>
      <c r="D148" s="1" t="s">
        <v>21</v>
      </c>
      <c r="E148" s="1" t="s">
        <v>152</v>
      </c>
      <c r="F148" s="1" t="s">
        <v>17</v>
      </c>
      <c r="G148">
        <v>0</v>
      </c>
      <c r="H148" s="1" t="s">
        <v>15</v>
      </c>
      <c r="I148" s="1" t="s">
        <v>17</v>
      </c>
      <c r="J148">
        <v>0</v>
      </c>
      <c r="K148" s="1" t="s">
        <v>0</v>
      </c>
      <c r="L148" s="1" t="s">
        <v>0</v>
      </c>
      <c r="M148" s="1" t="s">
        <v>0</v>
      </c>
      <c r="N148">
        <v>0</v>
      </c>
    </row>
    <row r="149" spans="1:14" x14ac:dyDescent="0.25">
      <c r="A149">
        <v>54</v>
      </c>
      <c r="B149">
        <v>1</v>
      </c>
      <c r="C149">
        <v>1</v>
      </c>
      <c r="D149" s="1" t="s">
        <v>19</v>
      </c>
      <c r="E149" s="1" t="s">
        <v>153</v>
      </c>
      <c r="F149" s="1" t="s">
        <v>17</v>
      </c>
      <c r="G149">
        <v>0</v>
      </c>
      <c r="H149" s="1" t="s">
        <v>94</v>
      </c>
      <c r="I149" s="1" t="s">
        <v>17</v>
      </c>
      <c r="J149">
        <v>2</v>
      </c>
      <c r="K149" s="1" t="s">
        <v>73</v>
      </c>
      <c r="L149" s="1" t="s">
        <v>0</v>
      </c>
      <c r="M149" s="1" t="s">
        <v>0</v>
      </c>
      <c r="N149">
        <v>0</v>
      </c>
    </row>
    <row r="150" spans="1:14" x14ac:dyDescent="0.25">
      <c r="A150">
        <v>54</v>
      </c>
      <c r="B150">
        <v>1</v>
      </c>
      <c r="C150">
        <v>2</v>
      </c>
      <c r="D150" s="1" t="s">
        <v>32</v>
      </c>
      <c r="E150" s="1" t="s">
        <v>154</v>
      </c>
      <c r="F150" s="1" t="s">
        <v>17</v>
      </c>
      <c r="G150">
        <v>0</v>
      </c>
      <c r="H150" s="1" t="s">
        <v>59</v>
      </c>
      <c r="I150" s="1" t="s">
        <v>17</v>
      </c>
      <c r="J150">
        <v>0</v>
      </c>
      <c r="K150" s="1" t="s">
        <v>0</v>
      </c>
      <c r="L150" s="1" t="s">
        <v>0</v>
      </c>
      <c r="M150" s="1" t="s">
        <v>0</v>
      </c>
      <c r="N150">
        <v>0</v>
      </c>
    </row>
    <row r="151" spans="1:14" x14ac:dyDescent="0.25">
      <c r="A151">
        <v>54</v>
      </c>
      <c r="B151">
        <v>1</v>
      </c>
      <c r="C151">
        <v>2</v>
      </c>
      <c r="D151" s="1" t="s">
        <v>19</v>
      </c>
      <c r="E151" s="1" t="s">
        <v>115</v>
      </c>
      <c r="F151" s="1" t="s">
        <v>17</v>
      </c>
      <c r="G151">
        <v>0</v>
      </c>
      <c r="H151" s="1" t="s">
        <v>108</v>
      </c>
      <c r="I151" s="1" t="s">
        <v>17</v>
      </c>
      <c r="J151">
        <v>0</v>
      </c>
      <c r="K151" s="1" t="s">
        <v>0</v>
      </c>
      <c r="L151" s="1" t="s">
        <v>0</v>
      </c>
      <c r="M151" s="1" t="s">
        <v>0</v>
      </c>
      <c r="N151">
        <v>0</v>
      </c>
    </row>
    <row r="152" spans="1:14" x14ac:dyDescent="0.25">
      <c r="A152">
        <v>54</v>
      </c>
      <c r="B152">
        <v>1</v>
      </c>
      <c r="C152">
        <v>2</v>
      </c>
      <c r="D152" s="1" t="s">
        <v>19</v>
      </c>
      <c r="E152" s="1" t="s">
        <v>155</v>
      </c>
      <c r="F152" s="1" t="s">
        <v>17</v>
      </c>
      <c r="G152">
        <v>0</v>
      </c>
      <c r="H152" s="1" t="s">
        <v>32</v>
      </c>
      <c r="I152" s="1" t="s">
        <v>17</v>
      </c>
      <c r="J152">
        <v>0</v>
      </c>
      <c r="K152" s="1" t="s">
        <v>0</v>
      </c>
      <c r="L152" s="1" t="s">
        <v>0</v>
      </c>
      <c r="M152" s="1" t="s">
        <v>0</v>
      </c>
      <c r="N152">
        <v>0</v>
      </c>
    </row>
    <row r="153" spans="1:14" x14ac:dyDescent="0.25">
      <c r="A153">
        <v>54</v>
      </c>
      <c r="B153">
        <v>1</v>
      </c>
      <c r="C153">
        <v>2</v>
      </c>
      <c r="D153" s="1" t="s">
        <v>21</v>
      </c>
      <c r="E153" s="1" t="s">
        <v>128</v>
      </c>
      <c r="F153" s="1" t="s">
        <v>17</v>
      </c>
      <c r="G153">
        <v>1</v>
      </c>
      <c r="H153" s="1" t="s">
        <v>15</v>
      </c>
      <c r="I153" s="1" t="s">
        <v>17</v>
      </c>
      <c r="J153">
        <v>1</v>
      </c>
      <c r="K153" s="1" t="s">
        <v>73</v>
      </c>
      <c r="L153" s="1" t="s">
        <v>0</v>
      </c>
      <c r="M153" s="1" t="s">
        <v>0</v>
      </c>
      <c r="N153">
        <v>0</v>
      </c>
    </row>
    <row r="154" spans="1:14" x14ac:dyDescent="0.25">
      <c r="A154">
        <v>54</v>
      </c>
      <c r="B154">
        <v>1</v>
      </c>
      <c r="C154">
        <v>2</v>
      </c>
      <c r="D154" s="1" t="s">
        <v>21</v>
      </c>
      <c r="E154" s="1" t="s">
        <v>156</v>
      </c>
      <c r="F154" s="1" t="s">
        <v>17</v>
      </c>
      <c r="G154">
        <v>0</v>
      </c>
      <c r="H154" s="1" t="s">
        <v>102</v>
      </c>
      <c r="I154" s="1" t="s">
        <v>17</v>
      </c>
      <c r="J154">
        <v>0</v>
      </c>
      <c r="K154" s="1" t="s">
        <v>0</v>
      </c>
      <c r="L154" s="1" t="s">
        <v>0</v>
      </c>
      <c r="M154" s="1" t="s">
        <v>0</v>
      </c>
      <c r="N154">
        <v>0</v>
      </c>
    </row>
    <row r="155" spans="1:14" x14ac:dyDescent="0.25">
      <c r="A155">
        <v>54</v>
      </c>
      <c r="B155">
        <v>1</v>
      </c>
      <c r="C155">
        <v>3</v>
      </c>
      <c r="D155" s="1" t="s">
        <v>19</v>
      </c>
      <c r="E155" s="1" t="s">
        <v>157</v>
      </c>
      <c r="F155" s="1" t="s">
        <v>17</v>
      </c>
      <c r="G155">
        <v>0</v>
      </c>
      <c r="H155" s="1" t="s">
        <v>94</v>
      </c>
      <c r="I155" s="1" t="s">
        <v>17</v>
      </c>
      <c r="J155">
        <v>0</v>
      </c>
      <c r="K155" s="1" t="s">
        <v>0</v>
      </c>
      <c r="L155" s="1" t="s">
        <v>0</v>
      </c>
      <c r="M155" s="1" t="s">
        <v>0</v>
      </c>
      <c r="N155">
        <v>0</v>
      </c>
    </row>
    <row r="156" spans="1:14" x14ac:dyDescent="0.25">
      <c r="A156">
        <v>54</v>
      </c>
      <c r="B156">
        <v>1</v>
      </c>
      <c r="C156">
        <v>3</v>
      </c>
      <c r="D156" s="1" t="s">
        <v>28</v>
      </c>
      <c r="E156" s="1" t="s">
        <v>0</v>
      </c>
      <c r="F156" s="1" t="s">
        <v>17</v>
      </c>
      <c r="G156">
        <v>0</v>
      </c>
      <c r="H156" s="1" t="s">
        <v>114</v>
      </c>
      <c r="I156" s="1" t="s">
        <v>17</v>
      </c>
      <c r="J156">
        <v>0</v>
      </c>
      <c r="K156" s="1" t="s">
        <v>0</v>
      </c>
      <c r="L156" s="1" t="s">
        <v>0</v>
      </c>
      <c r="M156" s="1" t="s">
        <v>0</v>
      </c>
      <c r="N156">
        <v>0</v>
      </c>
    </row>
    <row r="157" spans="1:14" x14ac:dyDescent="0.25">
      <c r="A157">
        <v>54</v>
      </c>
      <c r="B157">
        <v>1</v>
      </c>
      <c r="C157">
        <v>4</v>
      </c>
      <c r="D157" s="1" t="s">
        <v>28</v>
      </c>
      <c r="E157" s="1" t="s">
        <v>158</v>
      </c>
      <c r="F157" s="1" t="s">
        <v>17</v>
      </c>
      <c r="G157">
        <v>1</v>
      </c>
      <c r="H157" s="1" t="s">
        <v>159</v>
      </c>
      <c r="I157" s="1" t="s">
        <v>17</v>
      </c>
      <c r="J157">
        <v>1</v>
      </c>
      <c r="K157" s="1" t="s">
        <v>73</v>
      </c>
      <c r="L157" s="1" t="s">
        <v>0</v>
      </c>
      <c r="M157" s="1" t="s">
        <v>0</v>
      </c>
      <c r="N157">
        <v>0</v>
      </c>
    </row>
    <row r="158" spans="1:14" x14ac:dyDescent="0.25">
      <c r="A158">
        <v>55</v>
      </c>
      <c r="B158">
        <v>0</v>
      </c>
      <c r="C158">
        <v>2</v>
      </c>
      <c r="D158" s="1" t="s">
        <v>32</v>
      </c>
      <c r="E158" s="1" t="s">
        <v>160</v>
      </c>
      <c r="F158" s="1" t="s">
        <v>17</v>
      </c>
      <c r="G158">
        <v>1</v>
      </c>
      <c r="H158" s="1" t="s">
        <v>21</v>
      </c>
      <c r="I158" s="1" t="s">
        <v>17</v>
      </c>
      <c r="J158">
        <v>0</v>
      </c>
      <c r="K158" s="1" t="s">
        <v>0</v>
      </c>
      <c r="L158" s="1" t="s">
        <v>0</v>
      </c>
      <c r="M158" s="1" t="s">
        <v>0</v>
      </c>
      <c r="N158">
        <v>0</v>
      </c>
    </row>
    <row r="159" spans="1:14" x14ac:dyDescent="0.25">
      <c r="A159">
        <v>55</v>
      </c>
      <c r="B159">
        <v>0</v>
      </c>
      <c r="C159">
        <v>2</v>
      </c>
      <c r="D159" s="1" t="s">
        <v>114</v>
      </c>
      <c r="E159" s="1" t="s">
        <v>148</v>
      </c>
      <c r="F159" s="1" t="s">
        <v>17</v>
      </c>
      <c r="G159">
        <v>0</v>
      </c>
      <c r="H159" s="1" t="s">
        <v>37</v>
      </c>
      <c r="I159" s="1" t="s">
        <v>17</v>
      </c>
      <c r="J159">
        <v>0</v>
      </c>
      <c r="K159" s="1" t="s">
        <v>0</v>
      </c>
      <c r="L159" s="1" t="s">
        <v>0</v>
      </c>
      <c r="M159" s="1" t="s">
        <v>0</v>
      </c>
      <c r="N159">
        <v>0</v>
      </c>
    </row>
    <row r="160" spans="1:14" x14ac:dyDescent="0.25">
      <c r="A160">
        <v>55</v>
      </c>
      <c r="B160">
        <v>0</v>
      </c>
      <c r="C160">
        <v>2</v>
      </c>
      <c r="D160" s="1" t="s">
        <v>15</v>
      </c>
      <c r="E160" s="1" t="s">
        <v>161</v>
      </c>
      <c r="F160" s="1" t="s">
        <v>17</v>
      </c>
      <c r="G160">
        <v>2</v>
      </c>
      <c r="H160" s="1" t="s">
        <v>28</v>
      </c>
      <c r="I160" s="1" t="s">
        <v>17</v>
      </c>
      <c r="J160">
        <v>0</v>
      </c>
      <c r="K160" s="1" t="s">
        <v>0</v>
      </c>
      <c r="L160" s="1" t="s">
        <v>0</v>
      </c>
      <c r="M160" s="1" t="s">
        <v>0</v>
      </c>
      <c r="N160">
        <v>0</v>
      </c>
    </row>
    <row r="161" spans="1:14" x14ac:dyDescent="0.25">
      <c r="A161">
        <v>55</v>
      </c>
      <c r="B161">
        <v>1</v>
      </c>
      <c r="C161">
        <v>2</v>
      </c>
      <c r="D161" s="1" t="s">
        <v>19</v>
      </c>
      <c r="E161" s="1" t="s">
        <v>162</v>
      </c>
      <c r="F161" s="1" t="s">
        <v>73</v>
      </c>
      <c r="G161">
        <v>0</v>
      </c>
      <c r="H161" s="1" t="s">
        <v>94</v>
      </c>
      <c r="I161" s="1" t="s">
        <v>17</v>
      </c>
      <c r="J161">
        <v>0</v>
      </c>
      <c r="K161" s="1" t="s">
        <v>0</v>
      </c>
      <c r="L161" s="1" t="s">
        <v>0</v>
      </c>
      <c r="M161" s="1" t="s">
        <v>139</v>
      </c>
      <c r="N161">
        <v>0</v>
      </c>
    </row>
    <row r="162" spans="1:14" x14ac:dyDescent="0.25">
      <c r="A162">
        <v>55</v>
      </c>
      <c r="B162">
        <v>1</v>
      </c>
      <c r="C162">
        <v>2</v>
      </c>
      <c r="D162" s="1" t="s">
        <v>22</v>
      </c>
      <c r="E162" s="1" t="s">
        <v>95</v>
      </c>
      <c r="F162" s="1" t="s">
        <v>17</v>
      </c>
      <c r="G162">
        <v>0</v>
      </c>
      <c r="H162" s="1" t="s">
        <v>28</v>
      </c>
      <c r="I162" s="1" t="s">
        <v>17</v>
      </c>
      <c r="J162">
        <v>0</v>
      </c>
      <c r="K162" s="1" t="s">
        <v>0</v>
      </c>
      <c r="L162" s="1" t="s">
        <v>0</v>
      </c>
      <c r="M162" s="1" t="s">
        <v>139</v>
      </c>
      <c r="N162">
        <v>0</v>
      </c>
    </row>
    <row r="163" spans="1:14" x14ac:dyDescent="0.25">
      <c r="A163">
        <v>55</v>
      </c>
      <c r="B163">
        <v>1</v>
      </c>
      <c r="C163">
        <v>2</v>
      </c>
      <c r="D163" s="1" t="s">
        <v>69</v>
      </c>
      <c r="E163" s="1" t="s">
        <v>163</v>
      </c>
      <c r="F163" s="1" t="s">
        <v>17</v>
      </c>
      <c r="G163">
        <v>0</v>
      </c>
      <c r="H163" s="1" t="s">
        <v>37</v>
      </c>
      <c r="I163" s="1" t="s">
        <v>17</v>
      </c>
      <c r="J163">
        <v>0</v>
      </c>
      <c r="K163" s="1" t="s">
        <v>0</v>
      </c>
      <c r="L163" s="1" t="s">
        <v>0</v>
      </c>
      <c r="M163" s="1" t="s">
        <v>0</v>
      </c>
      <c r="N163">
        <v>0</v>
      </c>
    </row>
    <row r="164" spans="1:14" x14ac:dyDescent="0.25">
      <c r="A164">
        <v>55</v>
      </c>
      <c r="B164">
        <v>1</v>
      </c>
      <c r="C164">
        <v>3</v>
      </c>
      <c r="D164" s="1" t="s">
        <v>32</v>
      </c>
      <c r="E164" s="1" t="s">
        <v>164</v>
      </c>
      <c r="F164" s="1" t="s">
        <v>17</v>
      </c>
      <c r="G164">
        <v>0</v>
      </c>
      <c r="H164" s="1" t="s">
        <v>21</v>
      </c>
      <c r="I164" s="1" t="s">
        <v>17</v>
      </c>
      <c r="J164">
        <v>0</v>
      </c>
      <c r="K164" s="1" t="s">
        <v>0</v>
      </c>
      <c r="L164" s="1" t="s">
        <v>0</v>
      </c>
      <c r="M164" s="1" t="s">
        <v>0</v>
      </c>
      <c r="N164">
        <v>0</v>
      </c>
    </row>
    <row r="165" spans="1:14" x14ac:dyDescent="0.25">
      <c r="A165">
        <v>55</v>
      </c>
      <c r="B165">
        <v>1</v>
      </c>
      <c r="C165">
        <v>3</v>
      </c>
      <c r="D165" s="1" t="s">
        <v>19</v>
      </c>
      <c r="E165" s="1" t="s">
        <v>44</v>
      </c>
      <c r="F165" s="1" t="s">
        <v>17</v>
      </c>
      <c r="G165">
        <v>2</v>
      </c>
      <c r="H165" s="1" t="s">
        <v>159</v>
      </c>
      <c r="I165" s="1" t="s">
        <v>17</v>
      </c>
      <c r="J165">
        <v>0</v>
      </c>
      <c r="K165" s="1" t="s">
        <v>0</v>
      </c>
      <c r="L165" s="1" t="s">
        <v>0</v>
      </c>
      <c r="M165" s="1" t="s">
        <v>0</v>
      </c>
      <c r="N165">
        <v>0</v>
      </c>
    </row>
    <row r="166" spans="1:14" x14ac:dyDescent="0.25">
      <c r="A166">
        <v>55</v>
      </c>
      <c r="B166">
        <v>1</v>
      </c>
      <c r="C166">
        <v>4</v>
      </c>
      <c r="D166" s="1" t="s">
        <v>19</v>
      </c>
      <c r="E166" s="1" t="s">
        <v>165</v>
      </c>
      <c r="F166" s="1" t="s">
        <v>17</v>
      </c>
      <c r="G166">
        <v>0</v>
      </c>
      <c r="H166" s="1" t="s">
        <v>22</v>
      </c>
      <c r="I166" s="1" t="s">
        <v>17</v>
      </c>
      <c r="J166">
        <v>0</v>
      </c>
      <c r="K166" s="1" t="s">
        <v>0</v>
      </c>
      <c r="L166" s="1" t="s">
        <v>0</v>
      </c>
      <c r="M166" s="1" t="s">
        <v>0</v>
      </c>
      <c r="N166">
        <v>0</v>
      </c>
    </row>
    <row r="167" spans="1:14" x14ac:dyDescent="0.25">
      <c r="A167">
        <v>55</v>
      </c>
      <c r="B167">
        <v>1</v>
      </c>
      <c r="C167">
        <v>4</v>
      </c>
      <c r="D167" s="1" t="s">
        <v>22</v>
      </c>
      <c r="E167" s="1" t="s">
        <v>166</v>
      </c>
      <c r="F167" s="1" t="s">
        <v>17</v>
      </c>
      <c r="G167">
        <v>0</v>
      </c>
      <c r="H167" s="1" t="s">
        <v>32</v>
      </c>
      <c r="I167" s="1" t="s">
        <v>73</v>
      </c>
      <c r="J167">
        <v>0.5</v>
      </c>
      <c r="K167" s="1" t="s">
        <v>52</v>
      </c>
      <c r="L167" s="1" t="s">
        <v>0</v>
      </c>
      <c r="M167" s="1" t="s">
        <v>0</v>
      </c>
      <c r="N167">
        <v>0</v>
      </c>
    </row>
    <row r="168" spans="1:14" x14ac:dyDescent="0.25">
      <c r="A168">
        <v>56</v>
      </c>
      <c r="B168">
        <v>0</v>
      </c>
      <c r="C168">
        <v>3</v>
      </c>
      <c r="D168" s="1" t="s">
        <v>15</v>
      </c>
      <c r="E168" s="1" t="s">
        <v>27</v>
      </c>
      <c r="F168" s="1" t="s">
        <v>0</v>
      </c>
      <c r="G168">
        <v>1</v>
      </c>
      <c r="H168" s="1" t="s">
        <v>132</v>
      </c>
      <c r="I168" s="1" t="s">
        <v>17</v>
      </c>
      <c r="J168">
        <v>0</v>
      </c>
      <c r="K168" s="1" t="s">
        <v>0</v>
      </c>
      <c r="L168" s="1" t="s">
        <v>0</v>
      </c>
      <c r="M168" s="1" t="s">
        <v>139</v>
      </c>
      <c r="N168">
        <v>0</v>
      </c>
    </row>
    <row r="169" spans="1:14" x14ac:dyDescent="0.25">
      <c r="A169">
        <v>56</v>
      </c>
      <c r="B169">
        <v>1</v>
      </c>
      <c r="C169">
        <v>2</v>
      </c>
      <c r="D169" s="1" t="s">
        <v>15</v>
      </c>
      <c r="E169" s="1" t="s">
        <v>34</v>
      </c>
      <c r="F169" s="1" t="s">
        <v>17</v>
      </c>
      <c r="G169">
        <v>0</v>
      </c>
      <c r="H169" s="1" t="s">
        <v>26</v>
      </c>
      <c r="I169" s="1" t="s">
        <v>17</v>
      </c>
      <c r="J169">
        <v>0</v>
      </c>
      <c r="K169" s="1" t="s">
        <v>0</v>
      </c>
      <c r="L169" s="1" t="s">
        <v>0</v>
      </c>
      <c r="M169" s="1" t="s">
        <v>0</v>
      </c>
      <c r="N169">
        <v>0</v>
      </c>
    </row>
    <row r="170" spans="1:14" x14ac:dyDescent="0.25">
      <c r="A170">
        <v>56</v>
      </c>
      <c r="B170">
        <v>1</v>
      </c>
      <c r="C170">
        <v>3</v>
      </c>
      <c r="D170" s="1" t="s">
        <v>15</v>
      </c>
      <c r="E170" s="1" t="s">
        <v>0</v>
      </c>
      <c r="F170" s="1" t="s">
        <v>17</v>
      </c>
      <c r="G170">
        <v>0</v>
      </c>
      <c r="H170" s="1" t="s">
        <v>167</v>
      </c>
      <c r="I170" s="1" t="s">
        <v>17</v>
      </c>
      <c r="J170">
        <v>0</v>
      </c>
      <c r="K170" s="1" t="s">
        <v>0</v>
      </c>
      <c r="L170" s="1" t="s">
        <v>0</v>
      </c>
      <c r="M170" s="1" t="s">
        <v>0</v>
      </c>
      <c r="N170">
        <v>0</v>
      </c>
    </row>
    <row r="171" spans="1:14" x14ac:dyDescent="0.25">
      <c r="A171">
        <v>56</v>
      </c>
      <c r="B171">
        <v>1</v>
      </c>
      <c r="C171">
        <v>3</v>
      </c>
      <c r="D171" s="1" t="s">
        <v>15</v>
      </c>
      <c r="E171" s="1" t="s">
        <v>125</v>
      </c>
      <c r="F171" s="1" t="s">
        <v>17</v>
      </c>
      <c r="G171">
        <v>0</v>
      </c>
      <c r="H171" s="1" t="s">
        <v>168</v>
      </c>
      <c r="I171" s="1" t="s">
        <v>73</v>
      </c>
      <c r="J171">
        <v>1</v>
      </c>
      <c r="K171" s="1" t="s">
        <v>73</v>
      </c>
      <c r="L171" s="1" t="s">
        <v>0</v>
      </c>
      <c r="M171" s="1" t="s">
        <v>25</v>
      </c>
      <c r="N171">
        <v>0</v>
      </c>
    </row>
    <row r="172" spans="1:14" x14ac:dyDescent="0.25">
      <c r="A172">
        <v>56</v>
      </c>
      <c r="B172">
        <v>1</v>
      </c>
      <c r="C172">
        <v>4</v>
      </c>
      <c r="D172" s="1" t="s">
        <v>19</v>
      </c>
      <c r="E172" s="1" t="s">
        <v>169</v>
      </c>
      <c r="F172" s="1" t="s">
        <v>17</v>
      </c>
      <c r="G172">
        <v>0</v>
      </c>
      <c r="H172" s="1" t="s">
        <v>22</v>
      </c>
      <c r="I172" s="1" t="s">
        <v>17</v>
      </c>
      <c r="J172">
        <v>0</v>
      </c>
      <c r="K172" s="1" t="s">
        <v>0</v>
      </c>
      <c r="L172" s="1" t="s">
        <v>0</v>
      </c>
      <c r="M172" s="1" t="s">
        <v>0</v>
      </c>
      <c r="N172">
        <v>0</v>
      </c>
    </row>
    <row r="173" spans="1:14" x14ac:dyDescent="0.25">
      <c r="A173">
        <v>57</v>
      </c>
      <c r="B173">
        <v>0</v>
      </c>
      <c r="C173">
        <v>1</v>
      </c>
      <c r="D173" s="1" t="s">
        <v>15</v>
      </c>
      <c r="E173" s="1" t="s">
        <v>46</v>
      </c>
      <c r="F173" s="1" t="s">
        <v>17</v>
      </c>
      <c r="G173">
        <v>0</v>
      </c>
      <c r="H173" s="1" t="s">
        <v>43</v>
      </c>
      <c r="I173" s="1" t="s">
        <v>17</v>
      </c>
      <c r="J173">
        <v>1</v>
      </c>
      <c r="K173" s="1" t="s">
        <v>52</v>
      </c>
      <c r="L173" s="1" t="s">
        <v>0</v>
      </c>
      <c r="M173" s="1" t="s">
        <v>0</v>
      </c>
      <c r="N173">
        <v>0</v>
      </c>
    </row>
    <row r="174" spans="1:14" x14ac:dyDescent="0.25">
      <c r="A174">
        <v>57</v>
      </c>
      <c r="B174">
        <v>0</v>
      </c>
      <c r="C174">
        <v>4</v>
      </c>
      <c r="D174" s="1" t="s">
        <v>47</v>
      </c>
      <c r="E174" s="1" t="s">
        <v>170</v>
      </c>
      <c r="F174" s="1" t="s">
        <v>17</v>
      </c>
      <c r="G174">
        <v>1</v>
      </c>
      <c r="H174" s="1" t="s">
        <v>171</v>
      </c>
      <c r="I174" s="1" t="s">
        <v>73</v>
      </c>
      <c r="J174">
        <v>0.8</v>
      </c>
      <c r="K174" s="1" t="s">
        <v>52</v>
      </c>
      <c r="L174" s="1" t="s">
        <v>0</v>
      </c>
      <c r="M174" s="1" t="s">
        <v>0</v>
      </c>
      <c r="N174">
        <v>0</v>
      </c>
    </row>
    <row r="175" spans="1:14" x14ac:dyDescent="0.25">
      <c r="A175">
        <v>57</v>
      </c>
      <c r="B175">
        <v>1</v>
      </c>
      <c r="C175">
        <v>2</v>
      </c>
      <c r="D175" s="1" t="s">
        <v>22</v>
      </c>
      <c r="E175" s="1" t="s">
        <v>57</v>
      </c>
      <c r="F175" s="1" t="s">
        <v>73</v>
      </c>
      <c r="G175">
        <v>0</v>
      </c>
      <c r="H175" s="1" t="s">
        <v>22</v>
      </c>
      <c r="I175" s="1" t="s">
        <v>17</v>
      </c>
      <c r="J175">
        <v>0</v>
      </c>
      <c r="K175" s="1" t="s">
        <v>0</v>
      </c>
      <c r="L175" s="1" t="s">
        <v>0</v>
      </c>
      <c r="M175" s="1" t="s">
        <v>25</v>
      </c>
      <c r="N175">
        <v>0</v>
      </c>
    </row>
    <row r="176" spans="1:14" x14ac:dyDescent="0.25">
      <c r="A176">
        <v>58</v>
      </c>
      <c r="B176">
        <v>1</v>
      </c>
      <c r="C176">
        <v>2</v>
      </c>
      <c r="D176" s="1" t="s">
        <v>15</v>
      </c>
      <c r="E176" s="1" t="s">
        <v>117</v>
      </c>
      <c r="F176" s="1" t="s">
        <v>17</v>
      </c>
      <c r="G176">
        <v>0</v>
      </c>
      <c r="H176" s="1" t="s">
        <v>28</v>
      </c>
      <c r="I176" s="1" t="s">
        <v>17</v>
      </c>
      <c r="J176">
        <v>0</v>
      </c>
      <c r="K176" s="1" t="s">
        <v>0</v>
      </c>
      <c r="L176" s="1" t="s">
        <v>0</v>
      </c>
      <c r="M176" s="1" t="s">
        <v>0</v>
      </c>
      <c r="N176">
        <v>0</v>
      </c>
    </row>
    <row r="177" spans="1:14" x14ac:dyDescent="0.25">
      <c r="A177">
        <v>58</v>
      </c>
      <c r="B177">
        <v>1</v>
      </c>
      <c r="C177">
        <v>2</v>
      </c>
      <c r="D177" s="1" t="s">
        <v>15</v>
      </c>
      <c r="E177" s="1" t="s">
        <v>172</v>
      </c>
      <c r="F177" s="1" t="s">
        <v>17</v>
      </c>
      <c r="G177">
        <v>0</v>
      </c>
      <c r="H177" s="1" t="s">
        <v>32</v>
      </c>
      <c r="I177" s="1" t="s">
        <v>17</v>
      </c>
      <c r="J177">
        <v>0</v>
      </c>
      <c r="K177" s="1" t="s">
        <v>0</v>
      </c>
      <c r="L177" s="1" t="s">
        <v>0</v>
      </c>
      <c r="M177" s="1" t="s">
        <v>0</v>
      </c>
      <c r="N177">
        <v>0</v>
      </c>
    </row>
    <row r="178" spans="1:14" x14ac:dyDescent="0.25">
      <c r="A178">
        <v>58</v>
      </c>
      <c r="B178">
        <v>1</v>
      </c>
      <c r="C178">
        <v>3</v>
      </c>
      <c r="D178" s="1" t="s">
        <v>22</v>
      </c>
      <c r="E178" s="1" t="s">
        <v>138</v>
      </c>
      <c r="F178" s="1" t="s">
        <v>17</v>
      </c>
      <c r="G178">
        <v>0</v>
      </c>
      <c r="H178" s="1" t="s">
        <v>21</v>
      </c>
      <c r="I178" s="1" t="s">
        <v>17</v>
      </c>
      <c r="J178">
        <v>0</v>
      </c>
      <c r="K178" s="1" t="s">
        <v>0</v>
      </c>
      <c r="L178" s="1" t="s">
        <v>0</v>
      </c>
      <c r="M178" s="1" t="s">
        <v>0</v>
      </c>
      <c r="N178">
        <v>0</v>
      </c>
    </row>
    <row r="179" spans="1:14" x14ac:dyDescent="0.25">
      <c r="A179">
        <v>58</v>
      </c>
      <c r="B179">
        <v>1</v>
      </c>
      <c r="C179">
        <v>4</v>
      </c>
      <c r="D179" s="1" t="s">
        <v>111</v>
      </c>
      <c r="E179" s="1" t="s">
        <v>173</v>
      </c>
      <c r="F179" s="1" t="s">
        <v>17</v>
      </c>
      <c r="G179">
        <v>0</v>
      </c>
      <c r="H179" s="1" t="s">
        <v>26</v>
      </c>
      <c r="I179" s="1" t="s">
        <v>17</v>
      </c>
      <c r="J179">
        <v>0</v>
      </c>
      <c r="K179" s="1" t="s">
        <v>0</v>
      </c>
      <c r="L179" s="1" t="s">
        <v>0</v>
      </c>
      <c r="M179" s="1" t="s">
        <v>0</v>
      </c>
      <c r="N179">
        <v>0</v>
      </c>
    </row>
    <row r="180" spans="1:14" x14ac:dyDescent="0.25">
      <c r="A180">
        <v>59</v>
      </c>
      <c r="B180">
        <v>0</v>
      </c>
      <c r="C180">
        <v>2</v>
      </c>
      <c r="D180" s="1" t="s">
        <v>15</v>
      </c>
      <c r="E180" s="1" t="s">
        <v>86</v>
      </c>
      <c r="F180" s="1" t="s">
        <v>17</v>
      </c>
      <c r="G180">
        <v>0</v>
      </c>
      <c r="H180" s="1" t="s">
        <v>131</v>
      </c>
      <c r="I180" s="1" t="s">
        <v>17</v>
      </c>
      <c r="J180">
        <v>1</v>
      </c>
      <c r="K180" s="1" t="s">
        <v>52</v>
      </c>
      <c r="L180" s="1" t="s">
        <v>0</v>
      </c>
      <c r="M180" s="1" t="s">
        <v>0</v>
      </c>
      <c r="N180">
        <v>0</v>
      </c>
    </row>
    <row r="181" spans="1:14" x14ac:dyDescent="0.25">
      <c r="A181">
        <v>59</v>
      </c>
      <c r="B181">
        <v>1</v>
      </c>
      <c r="C181">
        <v>2</v>
      </c>
      <c r="D181" s="1" t="s">
        <v>22</v>
      </c>
      <c r="E181" s="1" t="s">
        <v>174</v>
      </c>
      <c r="F181" s="1" t="s">
        <v>17</v>
      </c>
      <c r="G181">
        <v>0</v>
      </c>
      <c r="H181" s="1" t="s">
        <v>28</v>
      </c>
      <c r="I181" s="1" t="s">
        <v>17</v>
      </c>
      <c r="J181">
        <v>0</v>
      </c>
      <c r="K181" s="1" t="s">
        <v>0</v>
      </c>
      <c r="L181" s="1" t="s">
        <v>0</v>
      </c>
      <c r="M181" s="1" t="s">
        <v>0</v>
      </c>
      <c r="N181">
        <v>0</v>
      </c>
    </row>
    <row r="182" spans="1:14" x14ac:dyDescent="0.25">
      <c r="A182">
        <v>59</v>
      </c>
      <c r="B182">
        <v>1</v>
      </c>
      <c r="C182">
        <v>3</v>
      </c>
      <c r="D182" s="1" t="s">
        <v>15</v>
      </c>
      <c r="E182" s="1" t="s">
        <v>175</v>
      </c>
      <c r="F182" s="1" t="s">
        <v>17</v>
      </c>
      <c r="G182">
        <v>0</v>
      </c>
      <c r="H182" s="1" t="s">
        <v>19</v>
      </c>
      <c r="I182" s="1" t="s">
        <v>73</v>
      </c>
      <c r="J182">
        <v>1</v>
      </c>
      <c r="K182" s="1" t="s">
        <v>52</v>
      </c>
      <c r="L182" s="1" t="s">
        <v>0</v>
      </c>
      <c r="M182" s="1" t="s">
        <v>53</v>
      </c>
      <c r="N182">
        <v>0</v>
      </c>
    </row>
    <row r="183" spans="1:14" x14ac:dyDescent="0.25">
      <c r="A183">
        <v>59</v>
      </c>
      <c r="B183">
        <v>1</v>
      </c>
      <c r="C183">
        <v>3</v>
      </c>
      <c r="D183" s="1" t="s">
        <v>47</v>
      </c>
      <c r="E183" s="1" t="s">
        <v>176</v>
      </c>
      <c r="F183" s="1" t="s">
        <v>17</v>
      </c>
      <c r="G183">
        <v>0</v>
      </c>
      <c r="H183" s="1" t="s">
        <v>26</v>
      </c>
      <c r="I183" s="1" t="s">
        <v>17</v>
      </c>
      <c r="J183">
        <v>0</v>
      </c>
      <c r="K183" s="1" t="s">
        <v>0</v>
      </c>
      <c r="L183" s="1" t="s">
        <v>0</v>
      </c>
      <c r="M183" s="1" t="s">
        <v>0</v>
      </c>
      <c r="N183">
        <v>0</v>
      </c>
    </row>
    <row r="184" spans="1:14" x14ac:dyDescent="0.25">
      <c r="A184">
        <v>59</v>
      </c>
      <c r="B184">
        <v>1</v>
      </c>
      <c r="C184">
        <v>4</v>
      </c>
      <c r="D184" s="1" t="s">
        <v>22</v>
      </c>
      <c r="E184" s="1" t="s">
        <v>0</v>
      </c>
      <c r="F184" s="1" t="s">
        <v>17</v>
      </c>
      <c r="G184">
        <v>0</v>
      </c>
      <c r="H184" s="1" t="s">
        <v>22</v>
      </c>
      <c r="I184" s="1" t="s">
        <v>17</v>
      </c>
      <c r="J184">
        <v>0</v>
      </c>
      <c r="K184" s="1" t="s">
        <v>0</v>
      </c>
      <c r="L184" s="1" t="s">
        <v>17</v>
      </c>
      <c r="M184" s="1" t="s">
        <v>0</v>
      </c>
      <c r="N184">
        <v>0</v>
      </c>
    </row>
    <row r="185" spans="1:14" x14ac:dyDescent="0.25">
      <c r="A185">
        <v>60</v>
      </c>
      <c r="B185">
        <v>1</v>
      </c>
      <c r="C185">
        <v>3</v>
      </c>
      <c r="D185" s="1" t="s">
        <v>19</v>
      </c>
      <c r="E185" s="1" t="s">
        <v>155</v>
      </c>
      <c r="F185" s="1" t="s">
        <v>17</v>
      </c>
      <c r="G185">
        <v>2</v>
      </c>
      <c r="H185" s="1" t="s">
        <v>111</v>
      </c>
      <c r="I185" s="1" t="s">
        <v>17</v>
      </c>
      <c r="J185">
        <v>0</v>
      </c>
      <c r="K185" s="1" t="s">
        <v>0</v>
      </c>
      <c r="L185" s="1" t="s">
        <v>0</v>
      </c>
      <c r="M185" s="1" t="s">
        <v>0</v>
      </c>
      <c r="N185">
        <v>0</v>
      </c>
    </row>
    <row r="186" spans="1:14" x14ac:dyDescent="0.25">
      <c r="A186">
        <v>61</v>
      </c>
      <c r="B186">
        <v>0</v>
      </c>
      <c r="C186">
        <v>4</v>
      </c>
      <c r="D186" s="1" t="s">
        <v>15</v>
      </c>
      <c r="E186" s="1" t="s">
        <v>177</v>
      </c>
      <c r="F186" s="1" t="s">
        <v>17</v>
      </c>
      <c r="G186">
        <v>1</v>
      </c>
      <c r="H186" s="1" t="s">
        <v>19</v>
      </c>
      <c r="I186" s="1" t="s">
        <v>73</v>
      </c>
      <c r="J186">
        <v>1</v>
      </c>
      <c r="K186" s="1" t="s">
        <v>52</v>
      </c>
      <c r="L186" s="1" t="s">
        <v>0</v>
      </c>
      <c r="M186" s="1" t="s">
        <v>0</v>
      </c>
      <c r="N186">
        <v>0</v>
      </c>
    </row>
    <row r="187" spans="1:14" x14ac:dyDescent="0.25">
      <c r="A187">
        <v>61</v>
      </c>
      <c r="B187">
        <v>1</v>
      </c>
      <c r="C187">
        <v>4</v>
      </c>
      <c r="D187" s="1" t="s">
        <v>35</v>
      </c>
      <c r="E187" s="1" t="s">
        <v>70</v>
      </c>
      <c r="F187" s="1" t="s">
        <v>17</v>
      </c>
      <c r="G187">
        <v>1</v>
      </c>
      <c r="H187" s="1" t="s">
        <v>93</v>
      </c>
      <c r="I187" s="1" t="s">
        <v>73</v>
      </c>
      <c r="J187">
        <v>0</v>
      </c>
      <c r="K187" s="1" t="s">
        <v>0</v>
      </c>
      <c r="L187" s="1" t="s">
        <v>0</v>
      </c>
      <c r="M187" s="1" t="s">
        <v>0</v>
      </c>
      <c r="N187">
        <v>0</v>
      </c>
    </row>
    <row r="188" spans="1:14" x14ac:dyDescent="0.25">
      <c r="A188">
        <v>62</v>
      </c>
      <c r="B188">
        <v>0</v>
      </c>
      <c r="C188">
        <v>1</v>
      </c>
      <c r="D188" s="1" t="s">
        <v>21</v>
      </c>
      <c r="E188" s="1" t="s">
        <v>178</v>
      </c>
      <c r="F188" s="1" t="s">
        <v>17</v>
      </c>
      <c r="G188">
        <v>0</v>
      </c>
      <c r="H188" s="1" t="s">
        <v>119</v>
      </c>
      <c r="I188" s="1" t="s">
        <v>17</v>
      </c>
      <c r="J188">
        <v>0</v>
      </c>
      <c r="K188" s="1" t="s">
        <v>0</v>
      </c>
      <c r="L188" s="1" t="s">
        <v>0</v>
      </c>
      <c r="M188" s="1" t="s">
        <v>0</v>
      </c>
      <c r="N188">
        <v>0</v>
      </c>
    </row>
    <row r="189" spans="1:14" x14ac:dyDescent="0.25">
      <c r="A189">
        <v>62</v>
      </c>
      <c r="B189">
        <v>1</v>
      </c>
      <c r="C189">
        <v>2</v>
      </c>
      <c r="D189" s="1" t="s">
        <v>22</v>
      </c>
      <c r="E189" s="1" t="s">
        <v>179</v>
      </c>
      <c r="F189" s="1" t="s">
        <v>17</v>
      </c>
      <c r="G189">
        <v>0</v>
      </c>
      <c r="H189" s="1" t="s">
        <v>99</v>
      </c>
      <c r="I189" s="1" t="s">
        <v>17</v>
      </c>
      <c r="J189">
        <v>1</v>
      </c>
      <c r="K189" s="1" t="s">
        <v>73</v>
      </c>
      <c r="L189" s="1" t="s">
        <v>0</v>
      </c>
      <c r="M189" s="1" t="s">
        <v>0</v>
      </c>
      <c r="N189">
        <v>0</v>
      </c>
    </row>
    <row r="190" spans="1:14" x14ac:dyDescent="0.25">
      <c r="A190">
        <v>31</v>
      </c>
      <c r="B190">
        <v>1</v>
      </c>
      <c r="C190">
        <v>4</v>
      </c>
      <c r="D190" s="1" t="s">
        <v>19</v>
      </c>
      <c r="E190" s="1" t="s">
        <v>165</v>
      </c>
      <c r="F190" s="1" t="s">
        <v>17</v>
      </c>
      <c r="G190">
        <v>0</v>
      </c>
      <c r="H190" s="1" t="s">
        <v>180</v>
      </c>
      <c r="I190" s="1" t="s">
        <v>73</v>
      </c>
      <c r="J190">
        <v>1.5</v>
      </c>
      <c r="K190" s="1" t="s">
        <v>52</v>
      </c>
      <c r="L190" s="1" t="s">
        <v>0</v>
      </c>
      <c r="M190" s="1" t="s">
        <v>0</v>
      </c>
      <c r="N190">
        <v>1</v>
      </c>
    </row>
    <row r="191" spans="1:14" x14ac:dyDescent="0.25">
      <c r="A191">
        <v>33</v>
      </c>
      <c r="B191">
        <v>0</v>
      </c>
      <c r="C191">
        <v>4</v>
      </c>
      <c r="D191" s="1" t="s">
        <v>26</v>
      </c>
      <c r="E191" s="1" t="s">
        <v>155</v>
      </c>
      <c r="F191" s="1" t="s">
        <v>17</v>
      </c>
      <c r="G191">
        <v>0</v>
      </c>
      <c r="H191" s="1" t="s">
        <v>28</v>
      </c>
      <c r="I191" s="1" t="s">
        <v>73</v>
      </c>
      <c r="J191">
        <v>1</v>
      </c>
      <c r="K191" s="1" t="s">
        <v>52</v>
      </c>
      <c r="L191" s="1" t="s">
        <v>0</v>
      </c>
      <c r="M191" s="1" t="s">
        <v>0</v>
      </c>
      <c r="N191">
        <v>1</v>
      </c>
    </row>
    <row r="192" spans="1:14" x14ac:dyDescent="0.25">
      <c r="A192">
        <v>34</v>
      </c>
      <c r="B192">
        <v>1</v>
      </c>
      <c r="C192">
        <v>1</v>
      </c>
      <c r="D192" s="1" t="s">
        <v>22</v>
      </c>
      <c r="E192" s="1" t="s">
        <v>181</v>
      </c>
      <c r="F192" s="1" t="s">
        <v>17</v>
      </c>
      <c r="G192">
        <v>0</v>
      </c>
      <c r="H192" s="1" t="s">
        <v>47</v>
      </c>
      <c r="I192" s="1" t="s">
        <v>17</v>
      </c>
      <c r="J192">
        <v>0</v>
      </c>
      <c r="K192" s="1" t="s">
        <v>0</v>
      </c>
      <c r="L192" s="1" t="s">
        <v>0</v>
      </c>
      <c r="M192" s="1" t="s">
        <v>0</v>
      </c>
      <c r="N192">
        <v>1</v>
      </c>
    </row>
    <row r="193" spans="1:14" x14ac:dyDescent="0.25">
      <c r="A193">
        <v>35</v>
      </c>
      <c r="B193">
        <v>1</v>
      </c>
      <c r="C193">
        <v>2</v>
      </c>
      <c r="D193" s="1" t="s">
        <v>32</v>
      </c>
      <c r="E193" s="1" t="s">
        <v>122</v>
      </c>
      <c r="F193" s="1" t="s">
        <v>17</v>
      </c>
      <c r="G193">
        <v>0</v>
      </c>
      <c r="H193" s="1" t="s">
        <v>22</v>
      </c>
      <c r="I193" s="1" t="s">
        <v>17</v>
      </c>
      <c r="J193">
        <v>0</v>
      </c>
      <c r="K193" s="1" t="s">
        <v>0</v>
      </c>
      <c r="L193" s="1" t="s">
        <v>0</v>
      </c>
      <c r="M193" s="1" t="s">
        <v>0</v>
      </c>
      <c r="N193">
        <v>1</v>
      </c>
    </row>
    <row r="194" spans="1:14" x14ac:dyDescent="0.25">
      <c r="A194">
        <v>36</v>
      </c>
      <c r="B194">
        <v>1</v>
      </c>
      <c r="C194">
        <v>2</v>
      </c>
      <c r="D194" s="1" t="s">
        <v>19</v>
      </c>
      <c r="E194" s="1" t="s">
        <v>182</v>
      </c>
      <c r="F194" s="1" t="s">
        <v>17</v>
      </c>
      <c r="G194">
        <v>0</v>
      </c>
      <c r="H194" s="1" t="s">
        <v>21</v>
      </c>
      <c r="I194" s="1" t="s">
        <v>17</v>
      </c>
      <c r="J194">
        <v>3</v>
      </c>
      <c r="K194" s="1" t="s">
        <v>52</v>
      </c>
      <c r="L194" s="1" t="s">
        <v>0</v>
      </c>
      <c r="M194" s="1" t="s">
        <v>0</v>
      </c>
      <c r="N194">
        <v>1</v>
      </c>
    </row>
    <row r="195" spans="1:14" x14ac:dyDescent="0.25">
      <c r="A195">
        <v>37</v>
      </c>
      <c r="B195">
        <v>1</v>
      </c>
      <c r="C195">
        <v>4</v>
      </c>
      <c r="D195" s="1" t="s">
        <v>22</v>
      </c>
      <c r="E195" s="1" t="s">
        <v>109</v>
      </c>
      <c r="F195" s="1" t="s">
        <v>17</v>
      </c>
      <c r="G195">
        <v>0</v>
      </c>
      <c r="H195" s="1" t="s">
        <v>15</v>
      </c>
      <c r="I195" s="1" t="s">
        <v>73</v>
      </c>
      <c r="J195">
        <v>1.5</v>
      </c>
      <c r="K195" s="1" t="s">
        <v>52</v>
      </c>
      <c r="L195" s="1" t="s">
        <v>0</v>
      </c>
      <c r="M195" s="1" t="s">
        <v>0</v>
      </c>
      <c r="N195">
        <v>1</v>
      </c>
    </row>
    <row r="196" spans="1:14" x14ac:dyDescent="0.25">
      <c r="A196">
        <v>38</v>
      </c>
      <c r="B196">
        <v>1</v>
      </c>
      <c r="C196">
        <v>4</v>
      </c>
      <c r="D196" s="1" t="s">
        <v>32</v>
      </c>
      <c r="E196" s="1" t="s">
        <v>95</v>
      </c>
      <c r="F196" s="1" t="s">
        <v>17</v>
      </c>
      <c r="G196">
        <v>0</v>
      </c>
      <c r="H196" s="1" t="s">
        <v>49</v>
      </c>
      <c r="I196" s="1" t="s">
        <v>17</v>
      </c>
      <c r="J196">
        <v>0</v>
      </c>
      <c r="K196" s="1" t="s">
        <v>0</v>
      </c>
      <c r="L196" s="1" t="s">
        <v>0</v>
      </c>
      <c r="M196" s="1" t="s">
        <v>0</v>
      </c>
      <c r="N196">
        <v>1</v>
      </c>
    </row>
    <row r="197" spans="1:14" x14ac:dyDescent="0.25">
      <c r="A197">
        <v>38</v>
      </c>
      <c r="B197">
        <v>1</v>
      </c>
      <c r="C197">
        <v>4</v>
      </c>
      <c r="D197" s="1" t="s">
        <v>19</v>
      </c>
      <c r="E197" s="1" t="s">
        <v>183</v>
      </c>
      <c r="F197" s="1" t="s">
        <v>17</v>
      </c>
      <c r="G197">
        <v>0</v>
      </c>
      <c r="H197" s="1" t="s">
        <v>23</v>
      </c>
      <c r="I197" s="1" t="s">
        <v>17</v>
      </c>
      <c r="J197">
        <v>0</v>
      </c>
      <c r="K197" s="1" t="s">
        <v>0</v>
      </c>
      <c r="L197" s="1" t="s">
        <v>0</v>
      </c>
      <c r="M197" s="1" t="s">
        <v>0</v>
      </c>
      <c r="N197">
        <v>1</v>
      </c>
    </row>
    <row r="198" spans="1:14" x14ac:dyDescent="0.25">
      <c r="A198">
        <v>38</v>
      </c>
      <c r="B198">
        <v>1</v>
      </c>
      <c r="C198">
        <v>4</v>
      </c>
      <c r="D198" s="1" t="s">
        <v>184</v>
      </c>
      <c r="E198" s="1" t="s">
        <v>185</v>
      </c>
      <c r="F198" s="1" t="s">
        <v>17</v>
      </c>
      <c r="G198">
        <v>0</v>
      </c>
      <c r="H198" s="1" t="s">
        <v>159</v>
      </c>
      <c r="I198" s="1" t="s">
        <v>73</v>
      </c>
      <c r="J198">
        <v>2.5</v>
      </c>
      <c r="K198" s="1" t="s">
        <v>52</v>
      </c>
      <c r="L198" s="1" t="s">
        <v>0</v>
      </c>
      <c r="M198" s="1" t="s">
        <v>0</v>
      </c>
      <c r="N198">
        <v>1</v>
      </c>
    </row>
    <row r="199" spans="1:14" x14ac:dyDescent="0.25">
      <c r="A199">
        <v>40</v>
      </c>
      <c r="B199">
        <v>1</v>
      </c>
      <c r="C199">
        <v>4</v>
      </c>
      <c r="D199" s="1" t="s">
        <v>19</v>
      </c>
      <c r="E199" s="1" t="s">
        <v>186</v>
      </c>
      <c r="F199" s="1" t="s">
        <v>0</v>
      </c>
      <c r="G199">
        <v>0</v>
      </c>
      <c r="H199" s="1" t="s">
        <v>99</v>
      </c>
      <c r="I199" s="1" t="s">
        <v>73</v>
      </c>
      <c r="J199">
        <v>1</v>
      </c>
      <c r="K199" s="1" t="s">
        <v>52</v>
      </c>
      <c r="L199" s="1" t="s">
        <v>0</v>
      </c>
      <c r="M199" s="1" t="s">
        <v>25</v>
      </c>
      <c r="N199">
        <v>1</v>
      </c>
    </row>
    <row r="200" spans="1:14" x14ac:dyDescent="0.25">
      <c r="A200">
        <v>41</v>
      </c>
      <c r="B200">
        <v>1</v>
      </c>
      <c r="C200">
        <v>4</v>
      </c>
      <c r="D200" s="1" t="s">
        <v>32</v>
      </c>
      <c r="E200" s="1" t="s">
        <v>82</v>
      </c>
      <c r="F200" s="1" t="s">
        <v>17</v>
      </c>
      <c r="G200">
        <v>0</v>
      </c>
      <c r="H200" s="1" t="s">
        <v>23</v>
      </c>
      <c r="I200" s="1" t="s">
        <v>17</v>
      </c>
      <c r="J200">
        <v>0</v>
      </c>
      <c r="K200" s="1" t="s">
        <v>0</v>
      </c>
      <c r="L200" s="1" t="s">
        <v>0</v>
      </c>
      <c r="M200" s="1" t="s">
        <v>25</v>
      </c>
      <c r="N200">
        <v>1</v>
      </c>
    </row>
    <row r="201" spans="1:14" x14ac:dyDescent="0.25">
      <c r="A201">
        <v>41</v>
      </c>
      <c r="B201">
        <v>1</v>
      </c>
      <c r="C201">
        <v>4</v>
      </c>
      <c r="D201" s="1" t="s">
        <v>19</v>
      </c>
      <c r="E201" s="1" t="s">
        <v>24</v>
      </c>
      <c r="F201" s="1" t="s">
        <v>0</v>
      </c>
      <c r="G201">
        <v>0</v>
      </c>
      <c r="H201" s="1" t="s">
        <v>84</v>
      </c>
      <c r="I201" s="1" t="s">
        <v>73</v>
      </c>
      <c r="J201">
        <v>1</v>
      </c>
      <c r="K201" s="1" t="s">
        <v>52</v>
      </c>
      <c r="L201" s="1" t="s">
        <v>0</v>
      </c>
      <c r="M201" s="1" t="s">
        <v>0</v>
      </c>
      <c r="N201">
        <v>1</v>
      </c>
    </row>
    <row r="202" spans="1:14" x14ac:dyDescent="0.25">
      <c r="A202">
        <v>43</v>
      </c>
      <c r="B202">
        <v>1</v>
      </c>
      <c r="C202">
        <v>4</v>
      </c>
      <c r="D202" s="1" t="s">
        <v>28</v>
      </c>
      <c r="E202" s="1" t="s">
        <v>187</v>
      </c>
      <c r="F202" s="1" t="s">
        <v>17</v>
      </c>
      <c r="G202">
        <v>0</v>
      </c>
      <c r="H202" s="1" t="s">
        <v>15</v>
      </c>
      <c r="I202" s="1" t="s">
        <v>73</v>
      </c>
      <c r="J202">
        <v>2</v>
      </c>
      <c r="K202" s="1" t="s">
        <v>52</v>
      </c>
      <c r="L202" s="1" t="s">
        <v>0</v>
      </c>
      <c r="M202" s="1" t="s">
        <v>0</v>
      </c>
      <c r="N202">
        <v>1</v>
      </c>
    </row>
    <row r="203" spans="1:14" x14ac:dyDescent="0.25">
      <c r="A203">
        <v>46</v>
      </c>
      <c r="B203">
        <v>1</v>
      </c>
      <c r="C203">
        <v>4</v>
      </c>
      <c r="D203" s="1" t="s">
        <v>32</v>
      </c>
      <c r="E203" s="1" t="s">
        <v>135</v>
      </c>
      <c r="F203" s="1" t="s">
        <v>17</v>
      </c>
      <c r="G203">
        <v>0</v>
      </c>
      <c r="H203" s="1" t="s">
        <v>28</v>
      </c>
      <c r="I203" s="1" t="s">
        <v>73</v>
      </c>
      <c r="J203">
        <v>0</v>
      </c>
      <c r="K203" s="1" t="s">
        <v>0</v>
      </c>
      <c r="L203" s="1" t="s">
        <v>0</v>
      </c>
      <c r="M203" s="1" t="s">
        <v>0</v>
      </c>
      <c r="N203">
        <v>1</v>
      </c>
    </row>
    <row r="204" spans="1:14" x14ac:dyDescent="0.25">
      <c r="A204">
        <v>46</v>
      </c>
      <c r="B204">
        <v>1</v>
      </c>
      <c r="C204">
        <v>4</v>
      </c>
      <c r="D204" s="1" t="s">
        <v>106</v>
      </c>
      <c r="E204" s="1" t="s">
        <v>107</v>
      </c>
      <c r="F204" s="1" t="s">
        <v>17</v>
      </c>
      <c r="G204">
        <v>0</v>
      </c>
      <c r="H204" s="1" t="s">
        <v>131</v>
      </c>
      <c r="I204" s="1" t="s">
        <v>17</v>
      </c>
      <c r="J204">
        <v>0</v>
      </c>
      <c r="K204" s="1" t="s">
        <v>0</v>
      </c>
      <c r="L204" s="1" t="s">
        <v>0</v>
      </c>
      <c r="M204" s="1" t="s">
        <v>139</v>
      </c>
      <c r="N204">
        <v>1</v>
      </c>
    </row>
    <row r="205" spans="1:14" x14ac:dyDescent="0.25">
      <c r="A205">
        <v>46</v>
      </c>
      <c r="B205">
        <v>1</v>
      </c>
      <c r="C205">
        <v>4</v>
      </c>
      <c r="D205" s="1" t="s">
        <v>19</v>
      </c>
      <c r="E205" s="1" t="s">
        <v>164</v>
      </c>
      <c r="F205" s="1" t="s">
        <v>17</v>
      </c>
      <c r="G205">
        <v>0</v>
      </c>
      <c r="H205" s="1" t="s">
        <v>35</v>
      </c>
      <c r="I205" s="1" t="s">
        <v>73</v>
      </c>
      <c r="J205">
        <v>1</v>
      </c>
      <c r="K205" s="1" t="s">
        <v>52</v>
      </c>
      <c r="L205" s="1" t="s">
        <v>0</v>
      </c>
      <c r="M205" s="1" t="s">
        <v>0</v>
      </c>
      <c r="N205">
        <v>1</v>
      </c>
    </row>
    <row r="206" spans="1:14" x14ac:dyDescent="0.25">
      <c r="A206">
        <v>47</v>
      </c>
      <c r="B206">
        <v>1</v>
      </c>
      <c r="C206">
        <v>3</v>
      </c>
      <c r="D206" s="1" t="s">
        <v>22</v>
      </c>
      <c r="E206" s="1" t="s">
        <v>178</v>
      </c>
      <c r="F206" s="1" t="s">
        <v>17</v>
      </c>
      <c r="G206">
        <v>0</v>
      </c>
      <c r="H206" s="1" t="s">
        <v>69</v>
      </c>
      <c r="I206" s="1" t="s">
        <v>73</v>
      </c>
      <c r="J206">
        <v>1</v>
      </c>
      <c r="K206" s="1" t="s">
        <v>52</v>
      </c>
      <c r="L206" s="1" t="s">
        <v>0</v>
      </c>
      <c r="M206" s="1" t="s">
        <v>0</v>
      </c>
      <c r="N206">
        <v>1</v>
      </c>
    </row>
    <row r="207" spans="1:14" x14ac:dyDescent="0.25">
      <c r="A207">
        <v>47</v>
      </c>
      <c r="B207">
        <v>1</v>
      </c>
      <c r="C207">
        <v>4</v>
      </c>
      <c r="D207" s="1" t="s">
        <v>28</v>
      </c>
      <c r="E207" s="1" t="s">
        <v>188</v>
      </c>
      <c r="F207" s="1" t="s">
        <v>17</v>
      </c>
      <c r="G207">
        <v>0</v>
      </c>
      <c r="H207" s="1" t="s">
        <v>43</v>
      </c>
      <c r="I207" s="1" t="s">
        <v>73</v>
      </c>
      <c r="J207">
        <v>1.5</v>
      </c>
      <c r="K207" s="1" t="s">
        <v>52</v>
      </c>
      <c r="L207" s="1" t="s">
        <v>17</v>
      </c>
      <c r="M207" s="1" t="s">
        <v>139</v>
      </c>
      <c r="N207">
        <v>1</v>
      </c>
    </row>
    <row r="208" spans="1:14" x14ac:dyDescent="0.25">
      <c r="A208">
        <v>48</v>
      </c>
      <c r="B208">
        <v>1</v>
      </c>
      <c r="C208">
        <v>4</v>
      </c>
      <c r="D208" s="1" t="s">
        <v>77</v>
      </c>
      <c r="E208" s="1" t="s">
        <v>123</v>
      </c>
      <c r="F208" s="1" t="s">
        <v>73</v>
      </c>
      <c r="G208">
        <v>0</v>
      </c>
      <c r="H208" s="1" t="s">
        <v>32</v>
      </c>
      <c r="I208" s="1" t="s">
        <v>17</v>
      </c>
      <c r="J208">
        <v>0</v>
      </c>
      <c r="K208" s="1" t="s">
        <v>0</v>
      </c>
      <c r="L208" s="1" t="s">
        <v>0</v>
      </c>
      <c r="M208" s="1" t="s">
        <v>0</v>
      </c>
      <c r="N208">
        <v>1</v>
      </c>
    </row>
    <row r="209" spans="1:14" x14ac:dyDescent="0.25">
      <c r="A209">
        <v>48</v>
      </c>
      <c r="B209">
        <v>1</v>
      </c>
      <c r="C209">
        <v>4</v>
      </c>
      <c r="D209" s="1" t="s">
        <v>19</v>
      </c>
      <c r="E209" s="1" t="s">
        <v>57</v>
      </c>
      <c r="F209" s="1" t="s">
        <v>17</v>
      </c>
      <c r="G209">
        <v>0</v>
      </c>
      <c r="H209" s="1" t="s">
        <v>93</v>
      </c>
      <c r="I209" s="1" t="s">
        <v>17</v>
      </c>
      <c r="J209">
        <v>2</v>
      </c>
      <c r="K209" s="1" t="s">
        <v>52</v>
      </c>
      <c r="L209" s="1" t="s">
        <v>0</v>
      </c>
      <c r="M209" s="1" t="s">
        <v>0</v>
      </c>
      <c r="N209">
        <v>1</v>
      </c>
    </row>
    <row r="210" spans="1:14" x14ac:dyDescent="0.25">
      <c r="A210">
        <v>48</v>
      </c>
      <c r="B210">
        <v>1</v>
      </c>
      <c r="C210">
        <v>4</v>
      </c>
      <c r="D210" s="1" t="s">
        <v>21</v>
      </c>
      <c r="E210" s="1" t="s">
        <v>96</v>
      </c>
      <c r="F210" s="1" t="s">
        <v>17</v>
      </c>
      <c r="G210">
        <v>0</v>
      </c>
      <c r="H210" s="1" t="s">
        <v>189</v>
      </c>
      <c r="I210" s="1" t="s">
        <v>73</v>
      </c>
      <c r="J210">
        <v>1</v>
      </c>
      <c r="K210" s="1" t="s">
        <v>52</v>
      </c>
      <c r="L210" s="1" t="s">
        <v>0</v>
      </c>
      <c r="M210" s="1" t="s">
        <v>0</v>
      </c>
      <c r="N210">
        <v>1</v>
      </c>
    </row>
    <row r="211" spans="1:14" x14ac:dyDescent="0.25">
      <c r="A211">
        <v>49</v>
      </c>
      <c r="B211">
        <v>0</v>
      </c>
      <c r="C211">
        <v>3</v>
      </c>
      <c r="D211" s="1" t="s">
        <v>21</v>
      </c>
      <c r="E211" s="1" t="s">
        <v>47</v>
      </c>
      <c r="F211" s="1" t="s">
        <v>17</v>
      </c>
      <c r="G211">
        <v>0</v>
      </c>
      <c r="H211" s="1" t="s">
        <v>181</v>
      </c>
      <c r="I211" s="1" t="s">
        <v>17</v>
      </c>
      <c r="J211">
        <v>1</v>
      </c>
      <c r="K211" s="1" t="s">
        <v>52</v>
      </c>
      <c r="L211" s="1" t="s">
        <v>0</v>
      </c>
      <c r="M211" s="1" t="s">
        <v>0</v>
      </c>
      <c r="N211">
        <v>1</v>
      </c>
    </row>
    <row r="212" spans="1:14" x14ac:dyDescent="0.25">
      <c r="A212">
        <v>49</v>
      </c>
      <c r="B212">
        <v>1</v>
      </c>
      <c r="C212">
        <v>3</v>
      </c>
      <c r="D212" s="1" t="s">
        <v>93</v>
      </c>
      <c r="E212" s="1" t="s">
        <v>190</v>
      </c>
      <c r="F212" s="1" t="s">
        <v>17</v>
      </c>
      <c r="G212">
        <v>0</v>
      </c>
      <c r="H212" s="1" t="s">
        <v>102</v>
      </c>
      <c r="I212" s="1" t="s">
        <v>17</v>
      </c>
      <c r="J212">
        <v>0</v>
      </c>
      <c r="K212" s="1" t="s">
        <v>0</v>
      </c>
      <c r="L212" s="1" t="s">
        <v>0</v>
      </c>
      <c r="M212" s="1" t="s">
        <v>0</v>
      </c>
      <c r="N212">
        <v>1</v>
      </c>
    </row>
    <row r="213" spans="1:14" x14ac:dyDescent="0.25">
      <c r="A213">
        <v>49</v>
      </c>
      <c r="B213">
        <v>1</v>
      </c>
      <c r="C213">
        <v>4</v>
      </c>
      <c r="D213" s="1" t="s">
        <v>15</v>
      </c>
      <c r="E213" s="1" t="s">
        <v>191</v>
      </c>
      <c r="F213" s="1" t="s">
        <v>17</v>
      </c>
      <c r="G213">
        <v>0</v>
      </c>
      <c r="H213" s="1" t="s">
        <v>23</v>
      </c>
      <c r="I213" s="1" t="s">
        <v>17</v>
      </c>
      <c r="J213">
        <v>0</v>
      </c>
      <c r="K213" s="1" t="s">
        <v>0</v>
      </c>
      <c r="L213" s="1" t="s">
        <v>0</v>
      </c>
      <c r="M213" s="1" t="s">
        <v>0</v>
      </c>
      <c r="N213">
        <v>1</v>
      </c>
    </row>
    <row r="214" spans="1:14" x14ac:dyDescent="0.25">
      <c r="A214">
        <v>50</v>
      </c>
      <c r="B214">
        <v>0</v>
      </c>
      <c r="C214">
        <v>3</v>
      </c>
      <c r="D214" s="1" t="s">
        <v>22</v>
      </c>
      <c r="E214" s="1" t="s">
        <v>192</v>
      </c>
      <c r="F214" s="1" t="s">
        <v>17</v>
      </c>
      <c r="G214">
        <v>0</v>
      </c>
      <c r="H214" s="1" t="s">
        <v>22</v>
      </c>
      <c r="I214" s="1" t="s">
        <v>73</v>
      </c>
      <c r="J214">
        <v>0</v>
      </c>
      <c r="K214" s="1" t="s">
        <v>0</v>
      </c>
      <c r="L214" s="1" t="s">
        <v>0</v>
      </c>
      <c r="M214" s="1" t="s">
        <v>139</v>
      </c>
      <c r="N214">
        <v>1</v>
      </c>
    </row>
    <row r="215" spans="1:14" x14ac:dyDescent="0.25">
      <c r="A215">
        <v>50</v>
      </c>
      <c r="B215">
        <v>1</v>
      </c>
      <c r="C215">
        <v>4</v>
      </c>
      <c r="D215" s="1" t="s">
        <v>69</v>
      </c>
      <c r="E215" s="1" t="s">
        <v>48</v>
      </c>
      <c r="F215" s="1" t="s">
        <v>17</v>
      </c>
      <c r="G215">
        <v>0</v>
      </c>
      <c r="H215" s="1" t="s">
        <v>28</v>
      </c>
      <c r="I215" s="1" t="s">
        <v>17</v>
      </c>
      <c r="J215">
        <v>0</v>
      </c>
      <c r="K215" s="1" t="s">
        <v>0</v>
      </c>
      <c r="L215" s="1" t="s">
        <v>0</v>
      </c>
      <c r="M215" s="1" t="s">
        <v>0</v>
      </c>
      <c r="N215">
        <v>1</v>
      </c>
    </row>
    <row r="216" spans="1:14" x14ac:dyDescent="0.25">
      <c r="A216">
        <v>51</v>
      </c>
      <c r="B216">
        <v>0</v>
      </c>
      <c r="C216">
        <v>4</v>
      </c>
      <c r="D216" s="1" t="s">
        <v>21</v>
      </c>
      <c r="E216" s="1" t="s">
        <v>193</v>
      </c>
      <c r="F216" s="1" t="s">
        <v>17</v>
      </c>
      <c r="G216">
        <v>0</v>
      </c>
      <c r="H216" s="1" t="s">
        <v>28</v>
      </c>
      <c r="I216" s="1" t="s">
        <v>73</v>
      </c>
      <c r="J216">
        <v>1</v>
      </c>
      <c r="K216" s="1" t="s">
        <v>52</v>
      </c>
      <c r="L216" s="1" t="s">
        <v>0</v>
      </c>
      <c r="M216" s="1" t="s">
        <v>0</v>
      </c>
      <c r="N216">
        <v>1</v>
      </c>
    </row>
    <row r="217" spans="1:14" x14ac:dyDescent="0.25">
      <c r="A217">
        <v>52</v>
      </c>
      <c r="B217">
        <v>1</v>
      </c>
      <c r="C217">
        <v>4</v>
      </c>
      <c r="D217" s="1" t="s">
        <v>15</v>
      </c>
      <c r="E217" s="1" t="s">
        <v>33</v>
      </c>
      <c r="F217" s="1" t="s">
        <v>17</v>
      </c>
      <c r="G217">
        <v>0</v>
      </c>
      <c r="H217" s="1" t="s">
        <v>19</v>
      </c>
      <c r="I217" s="1" t="s">
        <v>73</v>
      </c>
      <c r="J217">
        <v>2</v>
      </c>
      <c r="K217" s="1" t="s">
        <v>52</v>
      </c>
      <c r="L217" s="1" t="s">
        <v>0</v>
      </c>
      <c r="M217" s="1" t="s">
        <v>0</v>
      </c>
      <c r="N217">
        <v>1</v>
      </c>
    </row>
    <row r="218" spans="1:14" x14ac:dyDescent="0.25">
      <c r="A218">
        <v>54</v>
      </c>
      <c r="B218">
        <v>1</v>
      </c>
      <c r="C218">
        <v>4</v>
      </c>
      <c r="D218" s="1" t="s">
        <v>35</v>
      </c>
      <c r="E218" s="1" t="s">
        <v>137</v>
      </c>
      <c r="F218" s="1" t="s">
        <v>17</v>
      </c>
      <c r="G218">
        <v>0</v>
      </c>
      <c r="H218" s="1" t="s">
        <v>22</v>
      </c>
      <c r="I218" s="1" t="s">
        <v>17</v>
      </c>
      <c r="J218">
        <v>0</v>
      </c>
      <c r="K218" s="1" t="s">
        <v>0</v>
      </c>
      <c r="L218" s="1" t="s">
        <v>0</v>
      </c>
      <c r="M218" s="1" t="s">
        <v>0</v>
      </c>
      <c r="N218">
        <v>1</v>
      </c>
    </row>
    <row r="219" spans="1:14" x14ac:dyDescent="0.25">
      <c r="A219">
        <v>54</v>
      </c>
      <c r="B219">
        <v>1</v>
      </c>
      <c r="C219">
        <v>4</v>
      </c>
      <c r="D219" s="1" t="s">
        <v>35</v>
      </c>
      <c r="E219" s="1" t="s">
        <v>113</v>
      </c>
      <c r="F219" s="1" t="s">
        <v>17</v>
      </c>
      <c r="G219">
        <v>0</v>
      </c>
      <c r="H219" s="1" t="s">
        <v>114</v>
      </c>
      <c r="I219" s="1" t="s">
        <v>17</v>
      </c>
      <c r="J219">
        <v>2</v>
      </c>
      <c r="K219" s="1" t="s">
        <v>52</v>
      </c>
      <c r="L219" s="1" t="s">
        <v>0</v>
      </c>
      <c r="M219" s="1" t="s">
        <v>0</v>
      </c>
      <c r="N219">
        <v>1</v>
      </c>
    </row>
    <row r="220" spans="1:14" x14ac:dyDescent="0.25">
      <c r="A220">
        <v>55</v>
      </c>
      <c r="B220">
        <v>1</v>
      </c>
      <c r="C220">
        <v>4</v>
      </c>
      <c r="D220" s="1" t="s">
        <v>22</v>
      </c>
      <c r="E220" s="1" t="s">
        <v>101</v>
      </c>
      <c r="F220" s="1" t="s">
        <v>17</v>
      </c>
      <c r="G220">
        <v>0</v>
      </c>
      <c r="H220" s="1" t="s">
        <v>15</v>
      </c>
      <c r="I220" s="1" t="s">
        <v>73</v>
      </c>
      <c r="J220">
        <v>3</v>
      </c>
      <c r="K220" s="1" t="s">
        <v>52</v>
      </c>
      <c r="L220" s="1" t="s">
        <v>0</v>
      </c>
      <c r="M220" s="1" t="s">
        <v>0</v>
      </c>
      <c r="N220">
        <v>1</v>
      </c>
    </row>
    <row r="221" spans="1:14" x14ac:dyDescent="0.25">
      <c r="A221">
        <v>57</v>
      </c>
      <c r="B221">
        <v>1</v>
      </c>
      <c r="C221">
        <v>2</v>
      </c>
      <c r="D221" s="1" t="s">
        <v>22</v>
      </c>
      <c r="E221" s="1" t="s">
        <v>190</v>
      </c>
      <c r="F221" s="1" t="s">
        <v>17</v>
      </c>
      <c r="G221">
        <v>1</v>
      </c>
      <c r="H221" s="1" t="s">
        <v>69</v>
      </c>
      <c r="I221" s="1" t="s">
        <v>73</v>
      </c>
      <c r="J221">
        <v>1</v>
      </c>
      <c r="K221" s="1" t="s">
        <v>52</v>
      </c>
      <c r="L221" s="1" t="s">
        <v>0</v>
      </c>
      <c r="M221" s="1" t="s">
        <v>0</v>
      </c>
      <c r="N221">
        <v>1</v>
      </c>
    </row>
    <row r="222" spans="1:14" x14ac:dyDescent="0.25">
      <c r="A222">
        <v>58</v>
      </c>
      <c r="B222">
        <v>1</v>
      </c>
      <c r="C222">
        <v>3</v>
      </c>
      <c r="D222" s="1" t="s">
        <v>15</v>
      </c>
      <c r="E222" s="1" t="s">
        <v>176</v>
      </c>
      <c r="F222" s="1" t="s">
        <v>17</v>
      </c>
      <c r="G222">
        <v>1</v>
      </c>
      <c r="H222" s="1" t="s">
        <v>22</v>
      </c>
      <c r="I222" s="1" t="s">
        <v>17</v>
      </c>
      <c r="J222">
        <v>0</v>
      </c>
      <c r="K222" s="1" t="s">
        <v>0</v>
      </c>
      <c r="L222" s="1" t="s">
        <v>0</v>
      </c>
      <c r="M222" s="1" t="s">
        <v>25</v>
      </c>
      <c r="N222">
        <v>1</v>
      </c>
    </row>
    <row r="223" spans="1:14" x14ac:dyDescent="0.25">
      <c r="A223">
        <v>59</v>
      </c>
      <c r="B223">
        <v>0</v>
      </c>
      <c r="C223">
        <v>4</v>
      </c>
      <c r="D223" s="1" t="s">
        <v>15</v>
      </c>
      <c r="E223" s="1" t="s">
        <v>194</v>
      </c>
      <c r="F223" s="1" t="s">
        <v>73</v>
      </c>
      <c r="G223">
        <v>1</v>
      </c>
      <c r="H223" s="1" t="s">
        <v>15</v>
      </c>
      <c r="I223" s="1" t="s">
        <v>73</v>
      </c>
      <c r="J223">
        <v>1.5</v>
      </c>
      <c r="K223" s="1" t="s">
        <v>52</v>
      </c>
      <c r="L223" s="1" t="s">
        <v>0</v>
      </c>
      <c r="M223" s="1" t="s">
        <v>0</v>
      </c>
      <c r="N223">
        <v>1</v>
      </c>
    </row>
    <row r="224" spans="1:14" x14ac:dyDescent="0.25">
      <c r="A224">
        <v>60</v>
      </c>
      <c r="B224">
        <v>1</v>
      </c>
      <c r="C224">
        <v>4</v>
      </c>
      <c r="D224" s="1" t="s">
        <v>26</v>
      </c>
      <c r="E224" s="1" t="s">
        <v>195</v>
      </c>
      <c r="F224" s="1" t="s">
        <v>17</v>
      </c>
      <c r="G224">
        <v>0</v>
      </c>
      <c r="H224" s="1" t="s">
        <v>35</v>
      </c>
      <c r="I224" s="1" t="s">
        <v>17</v>
      </c>
      <c r="J224">
        <v>1</v>
      </c>
      <c r="K224" s="1" t="s">
        <v>52</v>
      </c>
      <c r="L224" s="1" t="s">
        <v>0</v>
      </c>
      <c r="M224" s="1" t="s">
        <v>0</v>
      </c>
      <c r="N224">
        <v>1</v>
      </c>
    </row>
    <row r="225" spans="1:14" x14ac:dyDescent="0.25">
      <c r="A225">
        <v>63</v>
      </c>
      <c r="B225">
        <v>1</v>
      </c>
      <c r="C225">
        <v>4</v>
      </c>
      <c r="D225" s="1" t="s">
        <v>28</v>
      </c>
      <c r="E225" s="1" t="s">
        <v>63</v>
      </c>
      <c r="F225" s="1" t="s">
        <v>17</v>
      </c>
      <c r="G225">
        <v>0</v>
      </c>
      <c r="H225" s="1" t="s">
        <v>93</v>
      </c>
      <c r="I225" s="1" t="s">
        <v>17</v>
      </c>
      <c r="J225">
        <v>0</v>
      </c>
      <c r="K225" s="1" t="s">
        <v>0</v>
      </c>
      <c r="L225" s="1" t="s">
        <v>0</v>
      </c>
      <c r="M225" s="1" t="s">
        <v>0</v>
      </c>
      <c r="N225">
        <v>1</v>
      </c>
    </row>
    <row r="226" spans="1:14" x14ac:dyDescent="0.25">
      <c r="A226">
        <v>65</v>
      </c>
      <c r="B226">
        <v>1</v>
      </c>
      <c r="C226">
        <v>4</v>
      </c>
      <c r="D226" s="1" t="s">
        <v>22</v>
      </c>
      <c r="E226" s="1" t="s">
        <v>196</v>
      </c>
      <c r="F226" s="1" t="s">
        <v>73</v>
      </c>
      <c r="G226">
        <v>0</v>
      </c>
      <c r="H226" s="1" t="s">
        <v>197</v>
      </c>
      <c r="I226" s="1" t="s">
        <v>73</v>
      </c>
      <c r="J226">
        <v>1.5</v>
      </c>
      <c r="K226" s="1" t="s">
        <v>52</v>
      </c>
      <c r="L226" s="1" t="s">
        <v>0</v>
      </c>
      <c r="M226" s="1" t="s">
        <v>0</v>
      </c>
      <c r="N226">
        <v>1</v>
      </c>
    </row>
    <row r="227" spans="1:14" x14ac:dyDescent="0.25">
      <c r="A227">
        <v>32</v>
      </c>
      <c r="B227">
        <v>1</v>
      </c>
      <c r="C227">
        <v>4</v>
      </c>
      <c r="D227" s="1" t="s">
        <v>106</v>
      </c>
      <c r="E227" s="1" t="s">
        <v>198</v>
      </c>
      <c r="F227" s="1" t="s">
        <v>17</v>
      </c>
      <c r="G227">
        <v>0</v>
      </c>
      <c r="H227" s="1" t="s">
        <v>15</v>
      </c>
      <c r="I227" s="1" t="s">
        <v>17</v>
      </c>
      <c r="J227">
        <v>0</v>
      </c>
      <c r="K227" s="1" t="s">
        <v>0</v>
      </c>
      <c r="L227" s="1" t="s">
        <v>0</v>
      </c>
      <c r="M227" s="1" t="s">
        <v>0</v>
      </c>
      <c r="N227">
        <v>1</v>
      </c>
    </row>
    <row r="228" spans="1:14" x14ac:dyDescent="0.25">
      <c r="A228">
        <v>38</v>
      </c>
      <c r="B228">
        <v>1</v>
      </c>
      <c r="C228">
        <v>4</v>
      </c>
      <c r="D228" s="1" t="s">
        <v>32</v>
      </c>
      <c r="E228" s="1" t="s">
        <v>0</v>
      </c>
      <c r="F228" s="1" t="s">
        <v>17</v>
      </c>
      <c r="G228">
        <v>0</v>
      </c>
      <c r="H228" s="1" t="s">
        <v>28</v>
      </c>
      <c r="I228" s="1" t="s">
        <v>73</v>
      </c>
      <c r="J228">
        <v>1</v>
      </c>
      <c r="K228" s="1" t="s">
        <v>52</v>
      </c>
      <c r="L228" s="1" t="s">
        <v>0</v>
      </c>
      <c r="M228" s="1" t="s">
        <v>0</v>
      </c>
      <c r="N228">
        <v>1</v>
      </c>
    </row>
    <row r="229" spans="1:14" x14ac:dyDescent="0.25">
      <c r="A229">
        <v>39</v>
      </c>
      <c r="B229">
        <v>1</v>
      </c>
      <c r="C229">
        <v>4</v>
      </c>
      <c r="D229" s="1" t="s">
        <v>32</v>
      </c>
      <c r="E229" s="1" t="s">
        <v>121</v>
      </c>
      <c r="F229" s="1" t="s">
        <v>17</v>
      </c>
      <c r="G229">
        <v>0</v>
      </c>
      <c r="H229" s="1" t="s">
        <v>28</v>
      </c>
      <c r="I229" s="1" t="s">
        <v>17</v>
      </c>
      <c r="J229">
        <v>0</v>
      </c>
      <c r="K229" s="1" t="s">
        <v>0</v>
      </c>
      <c r="L229" s="1" t="s">
        <v>0</v>
      </c>
      <c r="M229" s="1" t="s">
        <v>25</v>
      </c>
      <c r="N229">
        <v>1</v>
      </c>
    </row>
    <row r="230" spans="1:14" x14ac:dyDescent="0.25">
      <c r="A230">
        <v>40</v>
      </c>
      <c r="B230">
        <v>0</v>
      </c>
      <c r="C230">
        <v>4</v>
      </c>
      <c r="D230" s="1" t="s">
        <v>28</v>
      </c>
      <c r="E230" s="1" t="s">
        <v>199</v>
      </c>
      <c r="F230" s="1" t="s">
        <v>17</v>
      </c>
      <c r="G230">
        <v>0</v>
      </c>
      <c r="H230" s="1" t="s">
        <v>15</v>
      </c>
      <c r="I230" s="1" t="s">
        <v>17</v>
      </c>
      <c r="J230">
        <v>2</v>
      </c>
      <c r="K230" s="1" t="s">
        <v>52</v>
      </c>
      <c r="L230" s="1" t="s">
        <v>0</v>
      </c>
      <c r="M230" s="1" t="s">
        <v>25</v>
      </c>
      <c r="N230">
        <v>1</v>
      </c>
    </row>
    <row r="231" spans="1:14" x14ac:dyDescent="0.25">
      <c r="A231">
        <v>43</v>
      </c>
      <c r="B231">
        <v>1</v>
      </c>
      <c r="C231">
        <v>1</v>
      </c>
      <c r="D231" s="1" t="s">
        <v>19</v>
      </c>
      <c r="E231" s="1" t="s">
        <v>89</v>
      </c>
      <c r="F231" s="1" t="s">
        <v>17</v>
      </c>
      <c r="G231">
        <v>1</v>
      </c>
      <c r="H231" s="1" t="s">
        <v>37</v>
      </c>
      <c r="I231" s="1" t="s">
        <v>17</v>
      </c>
      <c r="J231">
        <v>0</v>
      </c>
      <c r="K231" s="1" t="s">
        <v>0</v>
      </c>
      <c r="L231" s="1" t="s">
        <v>0</v>
      </c>
      <c r="M231" s="1" t="s">
        <v>0</v>
      </c>
      <c r="N231">
        <v>1</v>
      </c>
    </row>
    <row r="232" spans="1:14" x14ac:dyDescent="0.25">
      <c r="A232">
        <v>45</v>
      </c>
      <c r="B232">
        <v>1</v>
      </c>
      <c r="C232">
        <v>4</v>
      </c>
      <c r="D232" s="1" t="s">
        <v>15</v>
      </c>
      <c r="E232" s="1" t="s">
        <v>27</v>
      </c>
      <c r="F232" s="1" t="s">
        <v>17</v>
      </c>
      <c r="G232">
        <v>1</v>
      </c>
      <c r="H232" s="1" t="s">
        <v>15</v>
      </c>
      <c r="I232" s="1" t="s">
        <v>73</v>
      </c>
      <c r="J232">
        <v>1</v>
      </c>
      <c r="K232" s="1" t="s">
        <v>52</v>
      </c>
      <c r="L232" s="1" t="s">
        <v>0</v>
      </c>
      <c r="M232" s="1" t="s">
        <v>0</v>
      </c>
      <c r="N232">
        <v>1</v>
      </c>
    </row>
    <row r="233" spans="1:14" x14ac:dyDescent="0.25">
      <c r="A233">
        <v>46</v>
      </c>
      <c r="B233">
        <v>1</v>
      </c>
      <c r="C233">
        <v>4</v>
      </c>
      <c r="D233" s="1" t="s">
        <v>19</v>
      </c>
      <c r="E233" s="1" t="s">
        <v>200</v>
      </c>
      <c r="F233" s="1" t="s">
        <v>17</v>
      </c>
      <c r="G233">
        <v>0</v>
      </c>
      <c r="H233" s="1" t="s">
        <v>93</v>
      </c>
      <c r="I233" s="1" t="s">
        <v>73</v>
      </c>
      <c r="J233">
        <v>0</v>
      </c>
      <c r="K233" s="1" t="s">
        <v>0</v>
      </c>
      <c r="L233" s="1" t="s">
        <v>0</v>
      </c>
      <c r="M233" s="1" t="s">
        <v>0</v>
      </c>
      <c r="N233">
        <v>1</v>
      </c>
    </row>
    <row r="234" spans="1:14" x14ac:dyDescent="0.25">
      <c r="A234">
        <v>46</v>
      </c>
      <c r="B234">
        <v>1</v>
      </c>
      <c r="C234">
        <v>4</v>
      </c>
      <c r="D234" s="1" t="s">
        <v>15</v>
      </c>
      <c r="E234" s="1" t="s">
        <v>173</v>
      </c>
      <c r="F234" s="1" t="s">
        <v>17</v>
      </c>
      <c r="G234">
        <v>0</v>
      </c>
      <c r="H234" s="1" t="s">
        <v>50</v>
      </c>
      <c r="I234" s="1" t="s">
        <v>17</v>
      </c>
      <c r="J234">
        <v>0</v>
      </c>
      <c r="K234" s="1" t="s">
        <v>0</v>
      </c>
      <c r="L234" s="1" t="s">
        <v>0</v>
      </c>
      <c r="M234" s="1" t="s">
        <v>0</v>
      </c>
      <c r="N234">
        <v>1</v>
      </c>
    </row>
    <row r="235" spans="1:14" x14ac:dyDescent="0.25">
      <c r="A235">
        <v>48</v>
      </c>
      <c r="B235">
        <v>1</v>
      </c>
      <c r="C235">
        <v>4</v>
      </c>
      <c r="D235" s="1" t="s">
        <v>114</v>
      </c>
      <c r="E235" s="1" t="s">
        <v>66</v>
      </c>
      <c r="F235" s="1" t="s">
        <v>73</v>
      </c>
      <c r="G235">
        <v>1</v>
      </c>
      <c r="H235" s="1" t="s">
        <v>28</v>
      </c>
      <c r="I235" s="1" t="s">
        <v>73</v>
      </c>
      <c r="J235">
        <v>2</v>
      </c>
      <c r="K235" s="1" t="s">
        <v>53</v>
      </c>
      <c r="L235" s="1" t="s">
        <v>0</v>
      </c>
      <c r="M235" s="1" t="s">
        <v>0</v>
      </c>
      <c r="N235">
        <v>1</v>
      </c>
    </row>
    <row r="236" spans="1:14" x14ac:dyDescent="0.25">
      <c r="A236">
        <v>48</v>
      </c>
      <c r="B236">
        <v>1</v>
      </c>
      <c r="C236">
        <v>4</v>
      </c>
      <c r="D236" s="1" t="s">
        <v>21</v>
      </c>
      <c r="E236" s="1" t="s">
        <v>178</v>
      </c>
      <c r="F236" s="1" t="s">
        <v>17</v>
      </c>
      <c r="G236">
        <v>0</v>
      </c>
      <c r="H236" s="1" t="s">
        <v>201</v>
      </c>
      <c r="I236" s="1" t="s">
        <v>73</v>
      </c>
      <c r="J236">
        <v>3</v>
      </c>
      <c r="K236" s="1" t="s">
        <v>52</v>
      </c>
      <c r="L236" s="1" t="s">
        <v>0</v>
      </c>
      <c r="M236" s="1" t="s">
        <v>0</v>
      </c>
      <c r="N236">
        <v>1</v>
      </c>
    </row>
    <row r="237" spans="1:14" x14ac:dyDescent="0.25">
      <c r="A237">
        <v>48</v>
      </c>
      <c r="B237">
        <v>1</v>
      </c>
      <c r="C237">
        <v>4</v>
      </c>
      <c r="D237" s="1" t="s">
        <v>21</v>
      </c>
      <c r="E237" s="1" t="s">
        <v>202</v>
      </c>
      <c r="F237" s="1" t="s">
        <v>17</v>
      </c>
      <c r="G237">
        <v>0</v>
      </c>
      <c r="H237" s="1" t="s">
        <v>184</v>
      </c>
      <c r="I237" s="1" t="s">
        <v>73</v>
      </c>
      <c r="J237">
        <v>1.5</v>
      </c>
      <c r="K237" s="1" t="s">
        <v>52</v>
      </c>
      <c r="L237" s="1" t="s">
        <v>0</v>
      </c>
      <c r="M237" s="1" t="s">
        <v>0</v>
      </c>
      <c r="N237">
        <v>1</v>
      </c>
    </row>
    <row r="238" spans="1:14" x14ac:dyDescent="0.25">
      <c r="A238">
        <v>48</v>
      </c>
      <c r="B238">
        <v>1</v>
      </c>
      <c r="C238">
        <v>4</v>
      </c>
      <c r="D238" s="1" t="s">
        <v>21</v>
      </c>
      <c r="E238" s="1" t="s">
        <v>203</v>
      </c>
      <c r="F238" s="1" t="s">
        <v>17</v>
      </c>
      <c r="G238">
        <v>0</v>
      </c>
      <c r="H238" s="1" t="s">
        <v>204</v>
      </c>
      <c r="I238" s="1" t="s">
        <v>73</v>
      </c>
      <c r="J238">
        <v>2</v>
      </c>
      <c r="K238" s="1" t="s">
        <v>52</v>
      </c>
      <c r="L238" s="1" t="s">
        <v>0</v>
      </c>
      <c r="M238" s="1" t="s">
        <v>0</v>
      </c>
      <c r="N238">
        <v>1</v>
      </c>
    </row>
    <row r="239" spans="1:14" x14ac:dyDescent="0.25">
      <c r="A239">
        <v>50</v>
      </c>
      <c r="B239">
        <v>1</v>
      </c>
      <c r="C239">
        <v>4</v>
      </c>
      <c r="D239" s="1" t="s">
        <v>15</v>
      </c>
      <c r="E239" s="1" t="s">
        <v>205</v>
      </c>
      <c r="F239" s="1" t="s">
        <v>17</v>
      </c>
      <c r="G239">
        <v>0</v>
      </c>
      <c r="H239" s="1" t="s">
        <v>206</v>
      </c>
      <c r="I239" s="1" t="s">
        <v>73</v>
      </c>
      <c r="J239">
        <v>2</v>
      </c>
      <c r="K239" s="1" t="s">
        <v>52</v>
      </c>
      <c r="L239" s="1" t="s">
        <v>0</v>
      </c>
      <c r="M239" s="1" t="s">
        <v>139</v>
      </c>
      <c r="N239">
        <v>1</v>
      </c>
    </row>
    <row r="240" spans="1:14" x14ac:dyDescent="0.25">
      <c r="A240">
        <v>52</v>
      </c>
      <c r="B240">
        <v>1</v>
      </c>
      <c r="C240">
        <v>4</v>
      </c>
      <c r="D240" s="1" t="s">
        <v>19</v>
      </c>
      <c r="E240" s="1" t="s">
        <v>71</v>
      </c>
      <c r="F240" s="1" t="s">
        <v>17</v>
      </c>
      <c r="G240">
        <v>0</v>
      </c>
      <c r="H240" s="1" t="s">
        <v>28</v>
      </c>
      <c r="I240" s="1" t="s">
        <v>17</v>
      </c>
      <c r="J240">
        <v>0</v>
      </c>
      <c r="K240" s="1" t="s">
        <v>0</v>
      </c>
      <c r="L240" s="1" t="s">
        <v>0</v>
      </c>
      <c r="M240" s="1" t="s">
        <v>0</v>
      </c>
      <c r="N240">
        <v>1</v>
      </c>
    </row>
    <row r="241" spans="1:14" x14ac:dyDescent="0.25">
      <c r="A241">
        <v>52</v>
      </c>
      <c r="B241">
        <v>1</v>
      </c>
      <c r="C241">
        <v>4</v>
      </c>
      <c r="D241" s="1" t="s">
        <v>23</v>
      </c>
      <c r="E241" s="1" t="s">
        <v>0</v>
      </c>
      <c r="F241" s="1" t="s">
        <v>17</v>
      </c>
      <c r="G241">
        <v>0</v>
      </c>
      <c r="H241" s="1" t="s">
        <v>171</v>
      </c>
      <c r="I241" s="1" t="s">
        <v>73</v>
      </c>
      <c r="J241">
        <v>1.5</v>
      </c>
      <c r="K241" s="1" t="s">
        <v>52</v>
      </c>
      <c r="L241" s="1" t="s">
        <v>0</v>
      </c>
      <c r="M241" s="1" t="s">
        <v>0</v>
      </c>
      <c r="N241">
        <v>1</v>
      </c>
    </row>
    <row r="242" spans="1:14" x14ac:dyDescent="0.25">
      <c r="A242">
        <v>53</v>
      </c>
      <c r="B242">
        <v>1</v>
      </c>
      <c r="C242">
        <v>4</v>
      </c>
      <c r="D242" s="1" t="s">
        <v>19</v>
      </c>
      <c r="E242" s="1" t="s">
        <v>155</v>
      </c>
      <c r="F242" s="1" t="s">
        <v>17</v>
      </c>
      <c r="G242">
        <v>0</v>
      </c>
      <c r="H242" s="1" t="s">
        <v>119</v>
      </c>
      <c r="I242" s="1" t="s">
        <v>73</v>
      </c>
      <c r="J242">
        <v>0</v>
      </c>
      <c r="K242" s="1" t="s">
        <v>0</v>
      </c>
      <c r="L242" s="1" t="s">
        <v>0</v>
      </c>
      <c r="M242" s="1" t="s">
        <v>0</v>
      </c>
      <c r="N242">
        <v>1</v>
      </c>
    </row>
    <row r="243" spans="1:14" x14ac:dyDescent="0.25">
      <c r="A243">
        <v>54</v>
      </c>
      <c r="B243">
        <v>1</v>
      </c>
      <c r="C243">
        <v>3</v>
      </c>
      <c r="D243" s="1" t="s">
        <v>19</v>
      </c>
      <c r="E243" s="1" t="s">
        <v>24</v>
      </c>
      <c r="F243" s="1" t="s">
        <v>17</v>
      </c>
      <c r="G243">
        <v>0</v>
      </c>
      <c r="H243" s="1" t="s">
        <v>28</v>
      </c>
      <c r="I243" s="1" t="s">
        <v>73</v>
      </c>
      <c r="J243">
        <v>1.5</v>
      </c>
      <c r="K243" s="1" t="s">
        <v>0</v>
      </c>
      <c r="L243" s="1" t="s">
        <v>0</v>
      </c>
      <c r="M243" s="1" t="s">
        <v>139</v>
      </c>
      <c r="N243">
        <v>1</v>
      </c>
    </row>
    <row r="244" spans="1:14" x14ac:dyDescent="0.25">
      <c r="A244">
        <v>54</v>
      </c>
      <c r="B244">
        <v>1</v>
      </c>
      <c r="C244">
        <v>4</v>
      </c>
      <c r="D244" s="1" t="s">
        <v>15</v>
      </c>
      <c r="E244" s="1" t="s">
        <v>207</v>
      </c>
      <c r="F244" s="1" t="s">
        <v>17</v>
      </c>
      <c r="G244">
        <v>0</v>
      </c>
      <c r="H244" s="1" t="s">
        <v>208</v>
      </c>
      <c r="I244" s="1" t="s">
        <v>73</v>
      </c>
      <c r="J244">
        <v>1</v>
      </c>
      <c r="K244" s="1" t="s">
        <v>52</v>
      </c>
      <c r="L244" s="1" t="s">
        <v>0</v>
      </c>
      <c r="M244" s="1" t="s">
        <v>0</v>
      </c>
      <c r="N244">
        <v>1</v>
      </c>
    </row>
    <row r="245" spans="1:14" x14ac:dyDescent="0.25">
      <c r="A245">
        <v>54</v>
      </c>
      <c r="B245">
        <v>1</v>
      </c>
      <c r="C245">
        <v>4</v>
      </c>
      <c r="D245" s="1" t="s">
        <v>15</v>
      </c>
      <c r="E245" s="1" t="s">
        <v>209</v>
      </c>
      <c r="F245" s="1" t="s">
        <v>73</v>
      </c>
      <c r="G245">
        <v>0</v>
      </c>
      <c r="H245" s="1" t="s">
        <v>35</v>
      </c>
      <c r="I245" s="1" t="s">
        <v>73</v>
      </c>
      <c r="J245">
        <v>1</v>
      </c>
      <c r="K245" s="1" t="s">
        <v>52</v>
      </c>
      <c r="L245" s="1" t="s">
        <v>0</v>
      </c>
      <c r="M245" s="1" t="s">
        <v>0</v>
      </c>
      <c r="N245">
        <v>1</v>
      </c>
    </row>
    <row r="246" spans="1:14" x14ac:dyDescent="0.25">
      <c r="A246">
        <v>54</v>
      </c>
      <c r="B246">
        <v>1</v>
      </c>
      <c r="C246">
        <v>4</v>
      </c>
      <c r="D246" s="1" t="s">
        <v>22</v>
      </c>
      <c r="E246" s="1" t="s">
        <v>0</v>
      </c>
      <c r="F246" s="1" t="s">
        <v>17</v>
      </c>
      <c r="G246">
        <v>0</v>
      </c>
      <c r="H246" s="1" t="s">
        <v>106</v>
      </c>
      <c r="I246" s="1" t="s">
        <v>73</v>
      </c>
      <c r="J246">
        <v>0</v>
      </c>
      <c r="K246" s="1" t="s">
        <v>0</v>
      </c>
      <c r="L246" s="1" t="s">
        <v>0</v>
      </c>
      <c r="M246" s="1" t="s">
        <v>0</v>
      </c>
      <c r="N246">
        <v>1</v>
      </c>
    </row>
    <row r="247" spans="1:14" x14ac:dyDescent="0.25">
      <c r="A247">
        <v>54</v>
      </c>
      <c r="B247">
        <v>1</v>
      </c>
      <c r="C247">
        <v>4</v>
      </c>
      <c r="D247" s="1" t="s">
        <v>74</v>
      </c>
      <c r="E247" s="1" t="s">
        <v>30</v>
      </c>
      <c r="F247" s="1" t="s">
        <v>17</v>
      </c>
      <c r="G247">
        <v>0</v>
      </c>
      <c r="H247" s="1" t="s">
        <v>59</v>
      </c>
      <c r="I247" s="1" t="s">
        <v>73</v>
      </c>
      <c r="J247">
        <v>2</v>
      </c>
      <c r="K247" s="1" t="s">
        <v>52</v>
      </c>
      <c r="L247" s="1" t="s">
        <v>0</v>
      </c>
      <c r="M247" s="1" t="s">
        <v>0</v>
      </c>
      <c r="N247">
        <v>1</v>
      </c>
    </row>
    <row r="248" spans="1:14" x14ac:dyDescent="0.25">
      <c r="A248">
        <v>55</v>
      </c>
      <c r="B248">
        <v>1</v>
      </c>
      <c r="C248">
        <v>4</v>
      </c>
      <c r="D248" s="1" t="s">
        <v>22</v>
      </c>
      <c r="E248" s="1" t="s">
        <v>96</v>
      </c>
      <c r="F248" s="1" t="s">
        <v>17</v>
      </c>
      <c r="G248">
        <v>0</v>
      </c>
      <c r="H248" s="1" t="s">
        <v>168</v>
      </c>
      <c r="I248" s="1" t="s">
        <v>73</v>
      </c>
      <c r="J248">
        <v>1.5</v>
      </c>
      <c r="K248" s="1" t="s">
        <v>52</v>
      </c>
      <c r="L248" s="1" t="s">
        <v>0</v>
      </c>
      <c r="M248" s="1" t="s">
        <v>0</v>
      </c>
      <c r="N248">
        <v>1</v>
      </c>
    </row>
    <row r="249" spans="1:14" x14ac:dyDescent="0.25">
      <c r="A249">
        <v>56</v>
      </c>
      <c r="B249">
        <v>1</v>
      </c>
      <c r="C249">
        <v>4</v>
      </c>
      <c r="D249" s="1" t="s">
        <v>28</v>
      </c>
      <c r="E249" s="1" t="s">
        <v>176</v>
      </c>
      <c r="F249" s="1" t="s">
        <v>73</v>
      </c>
      <c r="G249">
        <v>0</v>
      </c>
      <c r="H249" s="1" t="s">
        <v>35</v>
      </c>
      <c r="I249" s="1" t="s">
        <v>73</v>
      </c>
      <c r="J249">
        <v>1</v>
      </c>
      <c r="K249" s="1" t="s">
        <v>52</v>
      </c>
      <c r="L249" s="1" t="s">
        <v>0</v>
      </c>
      <c r="M249" s="1" t="s">
        <v>0</v>
      </c>
      <c r="N249">
        <v>1</v>
      </c>
    </row>
    <row r="250" spans="1:14" x14ac:dyDescent="0.25">
      <c r="A250">
        <v>57</v>
      </c>
      <c r="B250">
        <v>1</v>
      </c>
      <c r="C250">
        <v>4</v>
      </c>
      <c r="D250" s="1" t="s">
        <v>28</v>
      </c>
      <c r="E250" s="1" t="s">
        <v>210</v>
      </c>
      <c r="F250" s="1" t="s">
        <v>17</v>
      </c>
      <c r="G250">
        <v>0</v>
      </c>
      <c r="H250" s="1" t="s">
        <v>184</v>
      </c>
      <c r="I250" s="1" t="s">
        <v>73</v>
      </c>
      <c r="J250">
        <v>3</v>
      </c>
      <c r="K250" s="1" t="s">
        <v>52</v>
      </c>
      <c r="L250" s="1" t="s">
        <v>0</v>
      </c>
      <c r="M250" s="1" t="s">
        <v>0</v>
      </c>
      <c r="N250">
        <v>1</v>
      </c>
    </row>
    <row r="251" spans="1:14" x14ac:dyDescent="0.25">
      <c r="A251">
        <v>58</v>
      </c>
      <c r="B251">
        <v>1</v>
      </c>
      <c r="C251">
        <v>3</v>
      </c>
      <c r="D251" s="1" t="s">
        <v>21</v>
      </c>
      <c r="E251" s="1" t="s">
        <v>58</v>
      </c>
      <c r="F251" s="1" t="s">
        <v>73</v>
      </c>
      <c r="G251">
        <v>1</v>
      </c>
      <c r="H251" s="1" t="s">
        <v>184</v>
      </c>
      <c r="I251" s="1" t="s">
        <v>17</v>
      </c>
      <c r="J251">
        <v>0</v>
      </c>
      <c r="K251" s="1" t="s">
        <v>0</v>
      </c>
      <c r="L251" s="1" t="s">
        <v>0</v>
      </c>
      <c r="M251" s="1" t="s">
        <v>0</v>
      </c>
      <c r="N251">
        <v>1</v>
      </c>
    </row>
    <row r="252" spans="1:14" x14ac:dyDescent="0.25">
      <c r="A252">
        <v>58</v>
      </c>
      <c r="B252">
        <v>1</v>
      </c>
      <c r="C252">
        <v>4</v>
      </c>
      <c r="D252" s="1" t="s">
        <v>15</v>
      </c>
      <c r="E252" s="1" t="s">
        <v>123</v>
      </c>
      <c r="F252" s="1" t="s">
        <v>17</v>
      </c>
      <c r="G252">
        <v>0</v>
      </c>
      <c r="H252" s="1" t="s">
        <v>22</v>
      </c>
      <c r="I252" s="1" t="s">
        <v>73</v>
      </c>
      <c r="J252">
        <v>2</v>
      </c>
      <c r="K252" s="1" t="s">
        <v>52</v>
      </c>
      <c r="L252" s="1" t="s">
        <v>0</v>
      </c>
      <c r="M252" s="1" t="s">
        <v>0</v>
      </c>
      <c r="N252">
        <v>1</v>
      </c>
    </row>
    <row r="253" spans="1:14" x14ac:dyDescent="0.25">
      <c r="A253">
        <v>41</v>
      </c>
      <c r="B253">
        <v>1</v>
      </c>
      <c r="C253">
        <v>4</v>
      </c>
      <c r="D253" s="1" t="s">
        <v>15</v>
      </c>
      <c r="E253" s="1" t="s">
        <v>56</v>
      </c>
      <c r="F253" s="1" t="s">
        <v>17</v>
      </c>
      <c r="G253">
        <v>1</v>
      </c>
      <c r="H253" s="1" t="s">
        <v>15</v>
      </c>
      <c r="I253" s="1" t="s">
        <v>17</v>
      </c>
      <c r="J253">
        <v>2</v>
      </c>
      <c r="K253" s="1" t="s">
        <v>52</v>
      </c>
      <c r="L253" s="1" t="s">
        <v>0</v>
      </c>
      <c r="M253" s="1" t="s">
        <v>0</v>
      </c>
      <c r="N253">
        <v>1</v>
      </c>
    </row>
    <row r="254" spans="1:14" x14ac:dyDescent="0.25">
      <c r="A254">
        <v>43</v>
      </c>
      <c r="B254">
        <v>1</v>
      </c>
      <c r="C254">
        <v>4</v>
      </c>
      <c r="D254" s="1" t="s">
        <v>19</v>
      </c>
      <c r="E254" s="1" t="s">
        <v>102</v>
      </c>
      <c r="F254" s="1" t="s">
        <v>17</v>
      </c>
      <c r="G254">
        <v>0</v>
      </c>
      <c r="H254" s="1" t="s">
        <v>19</v>
      </c>
      <c r="I254" s="1" t="s">
        <v>73</v>
      </c>
      <c r="J254">
        <v>1</v>
      </c>
      <c r="K254" s="1" t="s">
        <v>52</v>
      </c>
      <c r="L254" s="1" t="s">
        <v>0</v>
      </c>
      <c r="M254" s="1" t="s">
        <v>139</v>
      </c>
      <c r="N254">
        <v>1</v>
      </c>
    </row>
    <row r="255" spans="1:14" x14ac:dyDescent="0.25">
      <c r="A255">
        <v>44</v>
      </c>
      <c r="B255">
        <v>1</v>
      </c>
      <c r="C255">
        <v>2</v>
      </c>
      <c r="D255" s="1" t="s">
        <v>28</v>
      </c>
      <c r="E255" s="1" t="s">
        <v>192</v>
      </c>
      <c r="F255" s="1" t="s">
        <v>17</v>
      </c>
      <c r="G255">
        <v>0</v>
      </c>
      <c r="H255" s="1" t="s">
        <v>28</v>
      </c>
      <c r="I255" s="1" t="s">
        <v>73</v>
      </c>
      <c r="J255">
        <v>3</v>
      </c>
      <c r="K255" s="1" t="s">
        <v>52</v>
      </c>
      <c r="L255" s="1" t="s">
        <v>0</v>
      </c>
      <c r="M255" s="1" t="s">
        <v>0</v>
      </c>
      <c r="N255">
        <v>1</v>
      </c>
    </row>
    <row r="256" spans="1:14" x14ac:dyDescent="0.25">
      <c r="A256">
        <v>44</v>
      </c>
      <c r="B256">
        <v>1</v>
      </c>
      <c r="C256">
        <v>4</v>
      </c>
      <c r="D256" s="1" t="s">
        <v>15</v>
      </c>
      <c r="E256" s="1" t="s">
        <v>211</v>
      </c>
      <c r="F256" s="1" t="s">
        <v>17</v>
      </c>
      <c r="G256">
        <v>0</v>
      </c>
      <c r="H256" s="1" t="s">
        <v>26</v>
      </c>
      <c r="I256" s="1" t="s">
        <v>73</v>
      </c>
      <c r="J256">
        <v>2</v>
      </c>
      <c r="K256" s="1" t="s">
        <v>52</v>
      </c>
      <c r="L256" s="1" t="s">
        <v>0</v>
      </c>
      <c r="M256" s="1" t="s">
        <v>0</v>
      </c>
      <c r="N256">
        <v>1</v>
      </c>
    </row>
    <row r="257" spans="1:14" x14ac:dyDescent="0.25">
      <c r="A257">
        <v>46</v>
      </c>
      <c r="B257">
        <v>1</v>
      </c>
      <c r="C257">
        <v>1</v>
      </c>
      <c r="D257" s="1" t="s">
        <v>22</v>
      </c>
      <c r="E257" s="1" t="s">
        <v>141</v>
      </c>
      <c r="F257" s="1" t="s">
        <v>73</v>
      </c>
      <c r="G257">
        <v>0</v>
      </c>
      <c r="H257" s="1" t="s">
        <v>102</v>
      </c>
      <c r="I257" s="1" t="s">
        <v>17</v>
      </c>
      <c r="J257">
        <v>2</v>
      </c>
      <c r="K257" s="1" t="s">
        <v>52</v>
      </c>
      <c r="L257" s="1" t="s">
        <v>0</v>
      </c>
      <c r="M257" s="1" t="s">
        <v>0</v>
      </c>
      <c r="N257">
        <v>1</v>
      </c>
    </row>
    <row r="258" spans="1:14" x14ac:dyDescent="0.25">
      <c r="A258">
        <v>47</v>
      </c>
      <c r="B258">
        <v>0</v>
      </c>
      <c r="C258">
        <v>3</v>
      </c>
      <c r="D258" s="1" t="s">
        <v>111</v>
      </c>
      <c r="E258" s="1" t="s">
        <v>195</v>
      </c>
      <c r="F258" s="1" t="s">
        <v>73</v>
      </c>
      <c r="G258">
        <v>0</v>
      </c>
      <c r="H258" s="1" t="s">
        <v>23</v>
      </c>
      <c r="I258" s="1" t="s">
        <v>17</v>
      </c>
      <c r="J258">
        <v>0</v>
      </c>
      <c r="K258" s="1" t="s">
        <v>0</v>
      </c>
      <c r="L258" s="1" t="s">
        <v>0</v>
      </c>
      <c r="M258" s="1" t="s">
        <v>0</v>
      </c>
      <c r="N258">
        <v>1</v>
      </c>
    </row>
    <row r="259" spans="1:14" x14ac:dyDescent="0.25">
      <c r="A259">
        <v>48</v>
      </c>
      <c r="B259">
        <v>0</v>
      </c>
      <c r="C259">
        <v>4</v>
      </c>
      <c r="D259" s="1" t="s">
        <v>84</v>
      </c>
      <c r="E259" s="1" t="s">
        <v>41</v>
      </c>
      <c r="F259" s="1" t="s">
        <v>17</v>
      </c>
      <c r="G259">
        <v>0</v>
      </c>
      <c r="H259" s="1" t="s">
        <v>129</v>
      </c>
      <c r="I259" s="1" t="s">
        <v>73</v>
      </c>
      <c r="J259">
        <v>1.5</v>
      </c>
      <c r="K259" s="1" t="s">
        <v>52</v>
      </c>
      <c r="L259" s="1" t="s">
        <v>0</v>
      </c>
      <c r="M259" s="1" t="s">
        <v>0</v>
      </c>
      <c r="N259">
        <v>1</v>
      </c>
    </row>
    <row r="260" spans="1:14" x14ac:dyDescent="0.25">
      <c r="A260">
        <v>49</v>
      </c>
      <c r="B260">
        <v>1</v>
      </c>
      <c r="C260">
        <v>4</v>
      </c>
      <c r="D260" s="1" t="s">
        <v>15</v>
      </c>
      <c r="E260" s="1" t="s">
        <v>212</v>
      </c>
      <c r="F260" s="1" t="s">
        <v>17</v>
      </c>
      <c r="G260">
        <v>0</v>
      </c>
      <c r="H260" s="1" t="s">
        <v>19</v>
      </c>
      <c r="I260" s="1" t="s">
        <v>73</v>
      </c>
      <c r="J260">
        <v>1</v>
      </c>
      <c r="K260" s="1" t="s">
        <v>52</v>
      </c>
      <c r="L260" s="1" t="s">
        <v>0</v>
      </c>
      <c r="M260" s="1" t="s">
        <v>0</v>
      </c>
      <c r="N260">
        <v>1</v>
      </c>
    </row>
    <row r="261" spans="1:14" x14ac:dyDescent="0.25">
      <c r="A261">
        <v>49</v>
      </c>
      <c r="B261">
        <v>1</v>
      </c>
      <c r="C261">
        <v>4</v>
      </c>
      <c r="D261" s="1" t="s">
        <v>22</v>
      </c>
      <c r="E261" s="1" t="s">
        <v>213</v>
      </c>
      <c r="F261" s="1" t="s">
        <v>17</v>
      </c>
      <c r="G261">
        <v>0</v>
      </c>
      <c r="H261" s="1" t="s">
        <v>22</v>
      </c>
      <c r="I261" s="1" t="s">
        <v>73</v>
      </c>
      <c r="J261">
        <v>1</v>
      </c>
      <c r="K261" s="1" t="s">
        <v>52</v>
      </c>
      <c r="L261" s="1" t="s">
        <v>0</v>
      </c>
      <c r="M261" s="1" t="s">
        <v>0</v>
      </c>
      <c r="N261">
        <v>1</v>
      </c>
    </row>
    <row r="262" spans="1:14" x14ac:dyDescent="0.25">
      <c r="A262">
        <v>51</v>
      </c>
      <c r="B262">
        <v>1</v>
      </c>
      <c r="C262">
        <v>3</v>
      </c>
      <c r="D262" s="1" t="s">
        <v>111</v>
      </c>
      <c r="E262" s="1" t="s">
        <v>21</v>
      </c>
      <c r="F262" s="1" t="s">
        <v>17</v>
      </c>
      <c r="G262">
        <v>0</v>
      </c>
      <c r="H262" s="1" t="s">
        <v>28</v>
      </c>
      <c r="I262" s="1" t="s">
        <v>17</v>
      </c>
      <c r="J262">
        <v>2</v>
      </c>
      <c r="K262" s="1" t="s">
        <v>52</v>
      </c>
      <c r="L262" s="1" t="s">
        <v>0</v>
      </c>
      <c r="M262" s="1" t="s">
        <v>0</v>
      </c>
      <c r="N262">
        <v>1</v>
      </c>
    </row>
    <row r="263" spans="1:14" x14ac:dyDescent="0.25">
      <c r="A263">
        <v>52</v>
      </c>
      <c r="B263">
        <v>1</v>
      </c>
      <c r="C263">
        <v>4</v>
      </c>
      <c r="D263" s="1" t="s">
        <v>50</v>
      </c>
      <c r="E263" s="1" t="s">
        <v>214</v>
      </c>
      <c r="F263" s="1" t="s">
        <v>17</v>
      </c>
      <c r="G263">
        <v>1</v>
      </c>
      <c r="H263" s="1" t="s">
        <v>215</v>
      </c>
      <c r="I263" s="1" t="s">
        <v>73</v>
      </c>
      <c r="J263">
        <v>1</v>
      </c>
      <c r="K263" s="1" t="s">
        <v>52</v>
      </c>
      <c r="L263" s="1" t="s">
        <v>0</v>
      </c>
      <c r="M263" s="1" t="s">
        <v>0</v>
      </c>
      <c r="N263">
        <v>1</v>
      </c>
    </row>
    <row r="264" spans="1:14" x14ac:dyDescent="0.25">
      <c r="A264">
        <v>52</v>
      </c>
      <c r="B264">
        <v>1</v>
      </c>
      <c r="C264">
        <v>4</v>
      </c>
      <c r="D264" s="1" t="s">
        <v>15</v>
      </c>
      <c r="E264" s="1" t="s">
        <v>38</v>
      </c>
      <c r="F264" s="1" t="s">
        <v>17</v>
      </c>
      <c r="G264">
        <v>0</v>
      </c>
      <c r="H264" s="1" t="s">
        <v>32</v>
      </c>
      <c r="I264" s="1" t="s">
        <v>73</v>
      </c>
      <c r="J264">
        <v>1</v>
      </c>
      <c r="K264" s="1" t="s">
        <v>52</v>
      </c>
      <c r="L264" s="1" t="s">
        <v>0</v>
      </c>
      <c r="M264" s="1" t="s">
        <v>0</v>
      </c>
      <c r="N264">
        <v>1</v>
      </c>
    </row>
    <row r="265" spans="1:14" x14ac:dyDescent="0.25">
      <c r="A265">
        <v>52</v>
      </c>
      <c r="B265">
        <v>1</v>
      </c>
      <c r="C265">
        <v>4</v>
      </c>
      <c r="D265" s="1" t="s">
        <v>22</v>
      </c>
      <c r="E265" s="1" t="s">
        <v>216</v>
      </c>
      <c r="F265" s="1" t="s">
        <v>17</v>
      </c>
      <c r="G265">
        <v>0</v>
      </c>
      <c r="H265" s="1" t="s">
        <v>131</v>
      </c>
      <c r="I265" s="1" t="s">
        <v>73</v>
      </c>
      <c r="J265">
        <v>2</v>
      </c>
      <c r="K265" s="1" t="s">
        <v>52</v>
      </c>
      <c r="L265" s="1" t="s">
        <v>0</v>
      </c>
      <c r="M265" s="1" t="s">
        <v>0</v>
      </c>
      <c r="N265">
        <v>1</v>
      </c>
    </row>
    <row r="266" spans="1:14" x14ac:dyDescent="0.25">
      <c r="A266">
        <v>52</v>
      </c>
      <c r="B266">
        <v>1</v>
      </c>
      <c r="C266">
        <v>4</v>
      </c>
      <c r="D266" s="1" t="s">
        <v>21</v>
      </c>
      <c r="E266" s="1" t="s">
        <v>155</v>
      </c>
      <c r="F266" s="1" t="s">
        <v>17</v>
      </c>
      <c r="G266">
        <v>1</v>
      </c>
      <c r="H266" s="1" t="s">
        <v>217</v>
      </c>
      <c r="I266" s="1" t="s">
        <v>73</v>
      </c>
      <c r="J266">
        <v>4</v>
      </c>
      <c r="K266" s="1" t="s">
        <v>52</v>
      </c>
      <c r="L266" s="1" t="s">
        <v>0</v>
      </c>
      <c r="M266" s="1" t="s">
        <v>0</v>
      </c>
      <c r="N266">
        <v>1</v>
      </c>
    </row>
    <row r="267" spans="1:14" x14ac:dyDescent="0.25">
      <c r="A267">
        <v>53</v>
      </c>
      <c r="B267">
        <v>1</v>
      </c>
      <c r="C267">
        <v>3</v>
      </c>
      <c r="D267" s="1" t="s">
        <v>69</v>
      </c>
      <c r="E267" s="1" t="s">
        <v>218</v>
      </c>
      <c r="F267" s="1" t="s">
        <v>17</v>
      </c>
      <c r="G267">
        <v>0</v>
      </c>
      <c r="H267" s="1" t="s">
        <v>15</v>
      </c>
      <c r="I267" s="1" t="s">
        <v>17</v>
      </c>
      <c r="J267">
        <v>0</v>
      </c>
      <c r="K267" s="1" t="s">
        <v>0</v>
      </c>
      <c r="L267" s="1" t="s">
        <v>0</v>
      </c>
      <c r="M267" s="1" t="s">
        <v>0</v>
      </c>
      <c r="N267">
        <v>1</v>
      </c>
    </row>
    <row r="268" spans="1:14" x14ac:dyDescent="0.25">
      <c r="A268">
        <v>53</v>
      </c>
      <c r="B268">
        <v>1</v>
      </c>
      <c r="C268">
        <v>4</v>
      </c>
      <c r="D268" s="1" t="s">
        <v>47</v>
      </c>
      <c r="E268" s="1" t="s">
        <v>219</v>
      </c>
      <c r="F268" s="1" t="s">
        <v>17</v>
      </c>
      <c r="G268">
        <v>1</v>
      </c>
      <c r="H268" s="1" t="s">
        <v>19</v>
      </c>
      <c r="I268" s="1" t="s">
        <v>73</v>
      </c>
      <c r="J268">
        <v>1.5</v>
      </c>
      <c r="K268" s="1" t="s">
        <v>52</v>
      </c>
      <c r="L268" s="1" t="s">
        <v>0</v>
      </c>
      <c r="M268" s="1" t="s">
        <v>0</v>
      </c>
      <c r="N268">
        <v>1</v>
      </c>
    </row>
    <row r="269" spans="1:14" x14ac:dyDescent="0.25">
      <c r="A269">
        <v>54</v>
      </c>
      <c r="B269">
        <v>1</v>
      </c>
      <c r="C269">
        <v>4</v>
      </c>
      <c r="D269" s="1" t="s">
        <v>22</v>
      </c>
      <c r="E269" s="1" t="s">
        <v>137</v>
      </c>
      <c r="F269" s="1" t="s">
        <v>17</v>
      </c>
      <c r="G269">
        <v>0</v>
      </c>
      <c r="H269" s="1" t="s">
        <v>29</v>
      </c>
      <c r="I269" s="1" t="s">
        <v>17</v>
      </c>
      <c r="J269">
        <v>1.5</v>
      </c>
      <c r="K269" s="1" t="s">
        <v>52</v>
      </c>
      <c r="L269" s="1" t="s">
        <v>0</v>
      </c>
      <c r="M269" s="1" t="s">
        <v>0</v>
      </c>
      <c r="N269">
        <v>1</v>
      </c>
    </row>
    <row r="270" spans="1:14" x14ac:dyDescent="0.25">
      <c r="A270">
        <v>55</v>
      </c>
      <c r="B270">
        <v>1</v>
      </c>
      <c r="C270">
        <v>1</v>
      </c>
      <c r="D270" s="1" t="s">
        <v>22</v>
      </c>
      <c r="E270" s="1" t="s">
        <v>90</v>
      </c>
      <c r="F270" s="1" t="s">
        <v>17</v>
      </c>
      <c r="H270" s="1" t="s">
        <v>97</v>
      </c>
      <c r="I270" s="1" t="s">
        <v>17</v>
      </c>
      <c r="J270">
        <v>0</v>
      </c>
      <c r="K270" s="1" t="s">
        <v>0</v>
      </c>
      <c r="L270" s="1" t="s">
        <v>0</v>
      </c>
      <c r="M270" s="1" t="s">
        <v>0</v>
      </c>
      <c r="N270">
        <v>1</v>
      </c>
    </row>
    <row r="271" spans="1:14" x14ac:dyDescent="0.25">
      <c r="A271">
        <v>55</v>
      </c>
      <c r="B271">
        <v>1</v>
      </c>
      <c r="C271">
        <v>2</v>
      </c>
      <c r="D271" s="1" t="s">
        <v>21</v>
      </c>
      <c r="E271" s="1" t="s">
        <v>70</v>
      </c>
      <c r="F271" s="1" t="s">
        <v>73</v>
      </c>
      <c r="G271">
        <v>0</v>
      </c>
      <c r="H271" s="1" t="s">
        <v>220</v>
      </c>
      <c r="I271" s="1" t="s">
        <v>73</v>
      </c>
      <c r="J271">
        <v>2</v>
      </c>
      <c r="K271" s="1" t="s">
        <v>52</v>
      </c>
      <c r="L271" s="1" t="s">
        <v>0</v>
      </c>
      <c r="M271" s="1" t="s">
        <v>0</v>
      </c>
      <c r="N271">
        <v>1</v>
      </c>
    </row>
    <row r="272" spans="1:14" x14ac:dyDescent="0.25">
      <c r="A272">
        <v>55</v>
      </c>
      <c r="B272">
        <v>1</v>
      </c>
      <c r="C272">
        <v>4</v>
      </c>
      <c r="D272" s="1" t="s">
        <v>69</v>
      </c>
      <c r="E272" s="1" t="s">
        <v>195</v>
      </c>
      <c r="F272" s="1" t="s">
        <v>17</v>
      </c>
      <c r="G272">
        <v>0</v>
      </c>
      <c r="H272" s="1" t="s">
        <v>215</v>
      </c>
      <c r="I272" s="1" t="s">
        <v>73</v>
      </c>
      <c r="J272">
        <v>2</v>
      </c>
      <c r="K272" s="1" t="s">
        <v>52</v>
      </c>
      <c r="L272" s="1" t="s">
        <v>0</v>
      </c>
      <c r="M272" s="1" t="s">
        <v>0</v>
      </c>
      <c r="N272">
        <v>1</v>
      </c>
    </row>
    <row r="273" spans="1:14" x14ac:dyDescent="0.25">
      <c r="A273">
        <v>56</v>
      </c>
      <c r="B273">
        <v>0</v>
      </c>
      <c r="C273">
        <v>2</v>
      </c>
      <c r="D273" s="1" t="s">
        <v>19</v>
      </c>
      <c r="E273" s="1" t="s">
        <v>221</v>
      </c>
      <c r="F273" s="1" t="s">
        <v>17</v>
      </c>
      <c r="G273">
        <v>0</v>
      </c>
      <c r="H273" s="1" t="s">
        <v>28</v>
      </c>
      <c r="I273" s="1" t="s">
        <v>17</v>
      </c>
      <c r="J273">
        <v>1</v>
      </c>
      <c r="K273" s="1" t="s">
        <v>52</v>
      </c>
      <c r="L273" s="1" t="s">
        <v>0</v>
      </c>
      <c r="M273" s="1" t="s">
        <v>0</v>
      </c>
      <c r="N273">
        <v>1</v>
      </c>
    </row>
    <row r="274" spans="1:14" x14ac:dyDescent="0.25">
      <c r="A274">
        <v>56</v>
      </c>
      <c r="B274">
        <v>1</v>
      </c>
      <c r="C274">
        <v>4</v>
      </c>
      <c r="D274" s="1" t="s">
        <v>28</v>
      </c>
      <c r="E274" s="1" t="s">
        <v>117</v>
      </c>
      <c r="F274" s="1" t="s">
        <v>17</v>
      </c>
      <c r="G274">
        <v>1</v>
      </c>
      <c r="H274" s="1" t="s">
        <v>131</v>
      </c>
      <c r="I274" s="1" t="s">
        <v>73</v>
      </c>
      <c r="J274">
        <v>1.5</v>
      </c>
      <c r="K274" s="1" t="s">
        <v>52</v>
      </c>
      <c r="L274" s="1" t="s">
        <v>0</v>
      </c>
      <c r="M274" s="1" t="s">
        <v>0</v>
      </c>
      <c r="N274">
        <v>1</v>
      </c>
    </row>
    <row r="275" spans="1:14" x14ac:dyDescent="0.25">
      <c r="A275">
        <v>56</v>
      </c>
      <c r="B275">
        <v>1</v>
      </c>
      <c r="C275">
        <v>4</v>
      </c>
      <c r="D275" s="1" t="s">
        <v>23</v>
      </c>
      <c r="E275" s="1" t="s">
        <v>222</v>
      </c>
      <c r="F275" s="1" t="s">
        <v>17</v>
      </c>
      <c r="G275">
        <v>1</v>
      </c>
      <c r="H275" s="1" t="s">
        <v>114</v>
      </c>
      <c r="I275" s="1" t="s">
        <v>73</v>
      </c>
      <c r="J275">
        <v>2</v>
      </c>
      <c r="K275" s="1" t="s">
        <v>52</v>
      </c>
      <c r="L275" s="1" t="s">
        <v>0</v>
      </c>
      <c r="M275" s="1" t="s">
        <v>0</v>
      </c>
      <c r="N275">
        <v>1</v>
      </c>
    </row>
    <row r="276" spans="1:14" x14ac:dyDescent="0.25">
      <c r="A276">
        <v>58</v>
      </c>
      <c r="B276">
        <v>1</v>
      </c>
      <c r="C276">
        <v>2</v>
      </c>
      <c r="D276" s="1" t="s">
        <v>97</v>
      </c>
      <c r="E276" s="1" t="s">
        <v>132</v>
      </c>
      <c r="F276" s="1" t="s">
        <v>17</v>
      </c>
      <c r="G276">
        <v>1</v>
      </c>
      <c r="H276" s="1" t="s">
        <v>204</v>
      </c>
      <c r="I276" s="1" t="s">
        <v>73</v>
      </c>
      <c r="J276">
        <v>2</v>
      </c>
      <c r="K276" s="1" t="s">
        <v>52</v>
      </c>
      <c r="L276" s="1" t="s">
        <v>0</v>
      </c>
      <c r="M276" s="1" t="s">
        <v>0</v>
      </c>
      <c r="N276">
        <v>1</v>
      </c>
    </row>
    <row r="277" spans="1:14" x14ac:dyDescent="0.25">
      <c r="A277">
        <v>59</v>
      </c>
      <c r="B277">
        <v>1</v>
      </c>
      <c r="C277">
        <v>4</v>
      </c>
      <c r="D277" s="1" t="s">
        <v>15</v>
      </c>
      <c r="E277" s="1" t="s">
        <v>0</v>
      </c>
      <c r="F277" s="1" t="s">
        <v>17</v>
      </c>
      <c r="G277">
        <v>0</v>
      </c>
      <c r="H277" s="1" t="s">
        <v>35</v>
      </c>
      <c r="I277" s="1" t="s">
        <v>17</v>
      </c>
      <c r="J277">
        <v>0</v>
      </c>
      <c r="K277" s="1" t="s">
        <v>0</v>
      </c>
      <c r="L277" s="1" t="s">
        <v>0</v>
      </c>
      <c r="M277" s="1" t="s">
        <v>0</v>
      </c>
      <c r="N277">
        <v>1</v>
      </c>
    </row>
    <row r="278" spans="1:14" x14ac:dyDescent="0.25">
      <c r="A278">
        <v>59</v>
      </c>
      <c r="B278">
        <v>1</v>
      </c>
      <c r="C278">
        <v>4</v>
      </c>
      <c r="D278" s="1" t="s">
        <v>22</v>
      </c>
      <c r="E278" s="1" t="s">
        <v>48</v>
      </c>
      <c r="F278" s="1" t="s">
        <v>73</v>
      </c>
      <c r="G278">
        <v>2</v>
      </c>
      <c r="H278" s="1" t="s">
        <v>223</v>
      </c>
      <c r="I278" s="1" t="s">
        <v>73</v>
      </c>
      <c r="J278">
        <v>0</v>
      </c>
      <c r="K278" s="1" t="s">
        <v>0</v>
      </c>
      <c r="L278" s="1" t="s">
        <v>0</v>
      </c>
      <c r="M278" s="1" t="s">
        <v>0</v>
      </c>
      <c r="N278">
        <v>1</v>
      </c>
    </row>
    <row r="279" spans="1:14" x14ac:dyDescent="0.25">
      <c r="A279">
        <v>65</v>
      </c>
      <c r="B279">
        <v>1</v>
      </c>
      <c r="C279">
        <v>4</v>
      </c>
      <c r="D279" s="1" t="s">
        <v>23</v>
      </c>
      <c r="E279" s="1" t="s">
        <v>123</v>
      </c>
      <c r="F279" s="1" t="s">
        <v>73</v>
      </c>
      <c r="G279">
        <v>0</v>
      </c>
      <c r="H279" s="1" t="s">
        <v>50</v>
      </c>
      <c r="I279" s="1" t="s">
        <v>73</v>
      </c>
      <c r="J279">
        <v>2</v>
      </c>
      <c r="K279" s="1" t="s">
        <v>52</v>
      </c>
      <c r="L279" s="1" t="s">
        <v>0</v>
      </c>
      <c r="M279" s="1" t="s">
        <v>0</v>
      </c>
      <c r="N279">
        <v>1</v>
      </c>
    </row>
    <row r="280" spans="1:14" x14ac:dyDescent="0.25">
      <c r="A280">
        <v>66</v>
      </c>
      <c r="B280">
        <v>1</v>
      </c>
      <c r="C280">
        <v>4</v>
      </c>
      <c r="D280" s="1" t="s">
        <v>22</v>
      </c>
      <c r="E280" s="1" t="s">
        <v>0</v>
      </c>
      <c r="F280" s="1" t="s">
        <v>17</v>
      </c>
      <c r="G280">
        <v>0</v>
      </c>
      <c r="H280" s="1" t="s">
        <v>224</v>
      </c>
      <c r="I280" s="1" t="s">
        <v>73</v>
      </c>
      <c r="J280">
        <v>1</v>
      </c>
      <c r="K280" s="1" t="s">
        <v>52</v>
      </c>
      <c r="L280" s="1" t="s">
        <v>0</v>
      </c>
      <c r="M280" s="1" t="s">
        <v>0</v>
      </c>
      <c r="N280">
        <v>1</v>
      </c>
    </row>
    <row r="281" spans="1:14" x14ac:dyDescent="0.25">
      <c r="A281">
        <v>41</v>
      </c>
      <c r="B281">
        <v>1</v>
      </c>
      <c r="C281">
        <v>4</v>
      </c>
      <c r="D281" s="1" t="s">
        <v>19</v>
      </c>
      <c r="E281" s="1" t="s">
        <v>225</v>
      </c>
      <c r="F281" s="1" t="s">
        <v>17</v>
      </c>
      <c r="G281">
        <v>0</v>
      </c>
      <c r="H281" s="1" t="s">
        <v>106</v>
      </c>
      <c r="I281" s="1" t="s">
        <v>73</v>
      </c>
      <c r="J281">
        <v>3</v>
      </c>
      <c r="K281" s="1" t="s">
        <v>52</v>
      </c>
      <c r="L281" s="1" t="s">
        <v>0</v>
      </c>
      <c r="M281" s="1" t="s">
        <v>0</v>
      </c>
      <c r="N281">
        <v>1</v>
      </c>
    </row>
    <row r="282" spans="1:14" x14ac:dyDescent="0.25">
      <c r="A282">
        <v>43</v>
      </c>
      <c r="B282">
        <v>1</v>
      </c>
      <c r="C282">
        <v>4</v>
      </c>
      <c r="D282" s="1" t="s">
        <v>22</v>
      </c>
      <c r="E282" s="1" t="s">
        <v>192</v>
      </c>
      <c r="F282" s="1" t="s">
        <v>17</v>
      </c>
      <c r="G282">
        <v>0</v>
      </c>
      <c r="H282" s="1" t="s">
        <v>111</v>
      </c>
      <c r="I282" s="1" t="s">
        <v>73</v>
      </c>
      <c r="J282">
        <v>2</v>
      </c>
      <c r="K282" s="1" t="s">
        <v>52</v>
      </c>
      <c r="L282" s="1" t="s">
        <v>0</v>
      </c>
      <c r="M282" s="1" t="s">
        <v>0</v>
      </c>
      <c r="N282">
        <v>1</v>
      </c>
    </row>
    <row r="283" spans="1:14" x14ac:dyDescent="0.25">
      <c r="A283">
        <v>44</v>
      </c>
      <c r="B283">
        <v>1</v>
      </c>
      <c r="C283">
        <v>4</v>
      </c>
      <c r="D283" s="1" t="s">
        <v>111</v>
      </c>
      <c r="E283" s="1" t="s">
        <v>226</v>
      </c>
      <c r="F283" s="1" t="s">
        <v>17</v>
      </c>
      <c r="G283">
        <v>0</v>
      </c>
      <c r="H283" s="1" t="s">
        <v>111</v>
      </c>
      <c r="I283" s="1" t="s">
        <v>17</v>
      </c>
      <c r="J283">
        <v>0</v>
      </c>
      <c r="K283" s="1" t="s">
        <v>0</v>
      </c>
      <c r="L283" s="1" t="s">
        <v>0</v>
      </c>
      <c r="M283" s="1" t="s">
        <v>0</v>
      </c>
      <c r="N283">
        <v>1</v>
      </c>
    </row>
    <row r="284" spans="1:14" x14ac:dyDescent="0.25">
      <c r="A284">
        <v>47</v>
      </c>
      <c r="B284">
        <v>0</v>
      </c>
      <c r="C284">
        <v>4</v>
      </c>
      <c r="D284" s="1" t="s">
        <v>19</v>
      </c>
      <c r="E284" s="1" t="s">
        <v>227</v>
      </c>
      <c r="F284" s="1" t="s">
        <v>17</v>
      </c>
      <c r="G284">
        <v>0</v>
      </c>
      <c r="H284" s="1" t="s">
        <v>43</v>
      </c>
      <c r="I284" s="1" t="s">
        <v>73</v>
      </c>
      <c r="J284">
        <v>2</v>
      </c>
      <c r="K284" s="1" t="s">
        <v>52</v>
      </c>
      <c r="L284" s="1" t="s">
        <v>0</v>
      </c>
      <c r="M284" s="1" t="s">
        <v>25</v>
      </c>
      <c r="N284">
        <v>1</v>
      </c>
    </row>
    <row r="285" spans="1:14" x14ac:dyDescent="0.25">
      <c r="A285">
        <v>47</v>
      </c>
      <c r="B285">
        <v>1</v>
      </c>
      <c r="C285">
        <v>4</v>
      </c>
      <c r="D285" s="1" t="s">
        <v>21</v>
      </c>
      <c r="E285" s="1" t="s">
        <v>89</v>
      </c>
      <c r="F285" s="1" t="s">
        <v>17</v>
      </c>
      <c r="G285">
        <v>1</v>
      </c>
      <c r="H285" s="1" t="s">
        <v>65</v>
      </c>
      <c r="I285" s="1" t="s">
        <v>73</v>
      </c>
      <c r="J285">
        <v>3</v>
      </c>
      <c r="K285" s="1" t="s">
        <v>52</v>
      </c>
      <c r="L285" s="1" t="s">
        <v>0</v>
      </c>
      <c r="M285" s="1" t="s">
        <v>0</v>
      </c>
      <c r="N285">
        <v>1</v>
      </c>
    </row>
    <row r="286" spans="1:14" x14ac:dyDescent="0.25">
      <c r="A286">
        <v>49</v>
      </c>
      <c r="B286">
        <v>1</v>
      </c>
      <c r="C286">
        <v>4</v>
      </c>
      <c r="D286" s="1" t="s">
        <v>168</v>
      </c>
      <c r="E286" s="1" t="s">
        <v>228</v>
      </c>
      <c r="F286" s="1" t="s">
        <v>17</v>
      </c>
      <c r="G286">
        <v>0</v>
      </c>
      <c r="H286" s="1" t="s">
        <v>215</v>
      </c>
      <c r="I286" s="1" t="s">
        <v>73</v>
      </c>
      <c r="J286">
        <v>0</v>
      </c>
      <c r="K286" s="1" t="s">
        <v>0</v>
      </c>
      <c r="L286" s="1" t="s">
        <v>0</v>
      </c>
      <c r="M286" s="1" t="s">
        <v>0</v>
      </c>
      <c r="N286">
        <v>1</v>
      </c>
    </row>
    <row r="287" spans="1:14" x14ac:dyDescent="0.25">
      <c r="A287">
        <v>49</v>
      </c>
      <c r="B287">
        <v>1</v>
      </c>
      <c r="C287">
        <v>4</v>
      </c>
      <c r="D287" s="1" t="s">
        <v>28</v>
      </c>
      <c r="E287" s="1" t="s">
        <v>173</v>
      </c>
      <c r="F287" s="1" t="s">
        <v>17</v>
      </c>
      <c r="G287">
        <v>0</v>
      </c>
      <c r="H287" s="1" t="s">
        <v>114</v>
      </c>
      <c r="I287" s="1" t="s">
        <v>17</v>
      </c>
      <c r="J287">
        <v>2</v>
      </c>
      <c r="K287" s="1" t="s">
        <v>52</v>
      </c>
      <c r="L287" s="1" t="s">
        <v>0</v>
      </c>
      <c r="M287" s="1" t="s">
        <v>0</v>
      </c>
      <c r="N287">
        <v>1</v>
      </c>
    </row>
    <row r="288" spans="1:14" x14ac:dyDescent="0.25">
      <c r="A288">
        <v>50</v>
      </c>
      <c r="B288">
        <v>1</v>
      </c>
      <c r="C288">
        <v>4</v>
      </c>
      <c r="D288" s="1" t="s">
        <v>22</v>
      </c>
      <c r="E288" s="1" t="s">
        <v>200</v>
      </c>
      <c r="F288" s="1" t="s">
        <v>17</v>
      </c>
      <c r="G288">
        <v>1</v>
      </c>
      <c r="H288" s="1" t="s">
        <v>22</v>
      </c>
      <c r="I288" s="1" t="s">
        <v>73</v>
      </c>
      <c r="J288">
        <v>5</v>
      </c>
      <c r="K288" s="1" t="s">
        <v>52</v>
      </c>
      <c r="L288" s="1" t="s">
        <v>0</v>
      </c>
      <c r="M288" s="1" t="s">
        <v>0</v>
      </c>
      <c r="N288">
        <v>1</v>
      </c>
    </row>
    <row r="289" spans="1:14" x14ac:dyDescent="0.25">
      <c r="A289">
        <v>50</v>
      </c>
      <c r="B289">
        <v>1</v>
      </c>
      <c r="C289">
        <v>4</v>
      </c>
      <c r="D289" s="1" t="s">
        <v>22</v>
      </c>
      <c r="E289" s="1" t="s">
        <v>212</v>
      </c>
      <c r="F289" s="1" t="s">
        <v>17</v>
      </c>
      <c r="G289">
        <v>1</v>
      </c>
      <c r="H289" s="1" t="s">
        <v>35</v>
      </c>
      <c r="I289" s="1" t="s">
        <v>73</v>
      </c>
      <c r="J289">
        <v>2.5</v>
      </c>
      <c r="K289" s="1" t="s">
        <v>52</v>
      </c>
      <c r="L289" s="1" t="s">
        <v>0</v>
      </c>
      <c r="M289" s="1" t="s">
        <v>0</v>
      </c>
      <c r="N289">
        <v>1</v>
      </c>
    </row>
    <row r="290" spans="1:14" x14ac:dyDescent="0.25">
      <c r="A290">
        <v>52</v>
      </c>
      <c r="B290">
        <v>1</v>
      </c>
      <c r="C290">
        <v>4</v>
      </c>
      <c r="D290" s="1" t="s">
        <v>22</v>
      </c>
      <c r="E290" s="1" t="s">
        <v>105</v>
      </c>
      <c r="F290" s="1" t="s">
        <v>17</v>
      </c>
      <c r="G290">
        <v>0</v>
      </c>
      <c r="H290" s="1" t="s">
        <v>159</v>
      </c>
      <c r="I290" s="1" t="s">
        <v>73</v>
      </c>
      <c r="J290">
        <v>2</v>
      </c>
      <c r="K290" s="1" t="s">
        <v>52</v>
      </c>
      <c r="L290" s="1" t="s">
        <v>0</v>
      </c>
      <c r="M290" s="1" t="s">
        <v>0</v>
      </c>
      <c r="N290">
        <v>1</v>
      </c>
    </row>
    <row r="291" spans="1:14" x14ac:dyDescent="0.25">
      <c r="A291">
        <v>52</v>
      </c>
      <c r="B291">
        <v>1</v>
      </c>
      <c r="C291">
        <v>4</v>
      </c>
      <c r="D291" s="1" t="s">
        <v>21</v>
      </c>
      <c r="E291" s="1" t="s">
        <v>229</v>
      </c>
      <c r="F291" s="1" t="s">
        <v>17</v>
      </c>
      <c r="G291">
        <v>0</v>
      </c>
      <c r="H291" s="1" t="s">
        <v>224</v>
      </c>
      <c r="I291" s="1" t="s">
        <v>73</v>
      </c>
      <c r="J291">
        <v>2.5</v>
      </c>
      <c r="K291" s="1" t="s">
        <v>0</v>
      </c>
      <c r="L291" s="1" t="s">
        <v>0</v>
      </c>
      <c r="M291" s="1" t="s">
        <v>0</v>
      </c>
      <c r="N291">
        <v>1</v>
      </c>
    </row>
    <row r="292" spans="1:14" x14ac:dyDescent="0.25">
      <c r="A292">
        <v>54</v>
      </c>
      <c r="B292">
        <v>0</v>
      </c>
      <c r="C292">
        <v>3</v>
      </c>
      <c r="D292" s="1" t="s">
        <v>15</v>
      </c>
      <c r="E292" s="1" t="s">
        <v>177</v>
      </c>
      <c r="F292" s="1" t="s">
        <v>17</v>
      </c>
      <c r="G292">
        <v>1</v>
      </c>
      <c r="H292" s="1" t="s">
        <v>26</v>
      </c>
      <c r="I292" s="1" t="s">
        <v>73</v>
      </c>
      <c r="J292">
        <v>0</v>
      </c>
      <c r="K292" s="1" t="s">
        <v>52</v>
      </c>
      <c r="L292" s="1" t="s">
        <v>0</v>
      </c>
      <c r="M292" s="1" t="s">
        <v>0</v>
      </c>
      <c r="N292">
        <v>1</v>
      </c>
    </row>
    <row r="293" spans="1:14" x14ac:dyDescent="0.25">
      <c r="A293">
        <v>56</v>
      </c>
      <c r="B293">
        <v>1</v>
      </c>
      <c r="C293">
        <v>4</v>
      </c>
      <c r="D293" s="1" t="s">
        <v>37</v>
      </c>
      <c r="E293" s="1" t="s">
        <v>214</v>
      </c>
      <c r="F293" s="1" t="s">
        <v>73</v>
      </c>
      <c r="G293">
        <v>0</v>
      </c>
      <c r="H293" s="1" t="s">
        <v>28</v>
      </c>
      <c r="I293" s="1" t="s">
        <v>73</v>
      </c>
      <c r="J293">
        <v>3</v>
      </c>
      <c r="K293" s="1" t="s">
        <v>52</v>
      </c>
      <c r="L293" s="1" t="s">
        <v>0</v>
      </c>
      <c r="M293" s="1" t="s">
        <v>0</v>
      </c>
      <c r="N293">
        <v>1</v>
      </c>
    </row>
    <row r="294" spans="1:14" x14ac:dyDescent="0.25">
      <c r="A294">
        <v>58</v>
      </c>
      <c r="B294">
        <v>0</v>
      </c>
      <c r="C294">
        <v>2</v>
      </c>
      <c r="D294" s="1" t="s">
        <v>47</v>
      </c>
      <c r="E294" s="1" t="s">
        <v>230</v>
      </c>
      <c r="F294" s="1" t="s">
        <v>17</v>
      </c>
      <c r="G294">
        <v>0</v>
      </c>
      <c r="H294" s="1" t="s">
        <v>32</v>
      </c>
      <c r="I294" s="1" t="s">
        <v>73</v>
      </c>
      <c r="J294">
        <v>1</v>
      </c>
      <c r="K294" s="1" t="s">
        <v>52</v>
      </c>
      <c r="L294" s="1" t="s">
        <v>0</v>
      </c>
      <c r="M294" s="1" t="s">
        <v>139</v>
      </c>
      <c r="N294">
        <v>1</v>
      </c>
    </row>
    <row r="295" spans="1:14" x14ac:dyDescent="0.25">
      <c r="A295">
        <v>65</v>
      </c>
      <c r="B295">
        <v>1</v>
      </c>
      <c r="C295">
        <v>4</v>
      </c>
      <c r="D295" s="1" t="s">
        <v>15</v>
      </c>
      <c r="E295" s="1" t="s">
        <v>66</v>
      </c>
      <c r="F295" s="1" t="s">
        <v>17</v>
      </c>
      <c r="G295">
        <v>1</v>
      </c>
      <c r="H295" s="1" t="s">
        <v>93</v>
      </c>
      <c r="I295" s="1" t="s">
        <v>73</v>
      </c>
      <c r="J295">
        <v>1</v>
      </c>
      <c r="K295" s="1" t="s">
        <v>52</v>
      </c>
      <c r="L295" s="1" t="s">
        <v>0</v>
      </c>
      <c r="M295" s="1" t="s">
        <v>0</v>
      </c>
      <c r="N29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C92226-56CD-4852-9238-BFDC6DADE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</vt:lpstr>
      <vt:lpstr>Pivot Table Cleavland</vt:lpstr>
      <vt:lpstr>Cleavland</vt:lpstr>
      <vt:lpstr>Switzerland</vt:lpstr>
      <vt:lpstr>Hungarian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Konstantinou</dc:creator>
  <cp:lastModifiedBy>John</cp:lastModifiedBy>
  <dcterms:created xsi:type="dcterms:W3CDTF">2020-02-27T23:30:23Z</dcterms:created>
  <dcterms:modified xsi:type="dcterms:W3CDTF">2020-03-08T08:33:18Z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12b3ce72-cc4a-4b51-aa67-99182d84f2a9</vt:lpwstr>
  </property>
</Properties>
</file>