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na\Desktop\BA Project\"/>
    </mc:Choice>
  </mc:AlternateContent>
  <xr:revisionPtr revIDLastSave="0" documentId="13_ncr:1_{71EA06C4-ED6D-4F6E-BAF9-20D370093449}" xr6:coauthVersionLast="47" xr6:coauthVersionMax="47" xr10:uidLastSave="{00000000-0000-0000-0000-000000000000}"/>
  <bookViews>
    <workbookView xWindow="-110" yWindow="-110" windowWidth="19420" windowHeight="10300" firstSheet="2" activeTab="6" xr2:uid="{A47951F0-8A8D-42AD-A9CC-0F0C64EF10FE}"/>
  </bookViews>
  <sheets>
    <sheet name="Adoption Summary" sheetId="7" r:id="rId1"/>
    <sheet name="Adoption Data" sheetId="1" r:id="rId2"/>
    <sheet name="Donation Summary" sheetId="8" r:id="rId3"/>
    <sheet name="Donation Data" sheetId="2" r:id="rId4"/>
    <sheet name="Foster Summary" sheetId="9" r:id="rId5"/>
    <sheet name="Foster Data" sheetId="3" r:id="rId6"/>
    <sheet name="Pet Data" sheetId="4" r:id="rId7"/>
  </sheets>
  <definedNames>
    <definedName name="_xlnm._FilterDatabase" localSheetId="1" hidden="1">'Adoption Data'!$A$1:$I$7</definedName>
    <definedName name="_xlnm._FilterDatabase" localSheetId="3" hidden="1">'Donation Data'!$A$1:$F$5</definedName>
    <definedName name="_xlnm._FilterDatabase" localSheetId="5" hidden="1">'Foster Data'!$A$1:$F$4</definedName>
    <definedName name="_xlnm._FilterDatabase" localSheetId="6" hidden="1">'Pet Data'!$A$1:$H$7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<sst xmlns="http://schemas.openxmlformats.org/spreadsheetml/2006/main" count="144" uniqueCount="82">
  <si>
    <t>Pet ID</t>
  </si>
  <si>
    <t>Pet Name</t>
  </si>
  <si>
    <t>Breed</t>
  </si>
  <si>
    <t>Age</t>
  </si>
  <si>
    <t>Adoption Status</t>
  </si>
  <si>
    <t>Adopter Name</t>
  </si>
  <si>
    <t>Contact Info</t>
  </si>
  <si>
    <t>Adoption Date</t>
  </si>
  <si>
    <t>Donor Name</t>
  </si>
  <si>
    <t>Donor Email</t>
  </si>
  <si>
    <t>Donation Frequency(1 time / Recurring)</t>
  </si>
  <si>
    <t>Date</t>
  </si>
  <si>
    <t>Foster Name</t>
  </si>
  <si>
    <t>Foster Start Date</t>
  </si>
  <si>
    <t>Foster End Date</t>
  </si>
  <si>
    <t>Status(Active / Completed)</t>
  </si>
  <si>
    <t>Name</t>
  </si>
  <si>
    <t>Gender</t>
  </si>
  <si>
    <t>Adoption Status(Available / Adopted)</t>
  </si>
  <si>
    <t>Image URL</t>
  </si>
  <si>
    <t>Description</t>
  </si>
  <si>
    <t>P001</t>
  </si>
  <si>
    <t>P002</t>
  </si>
  <si>
    <t>P003</t>
  </si>
  <si>
    <t>Momo</t>
  </si>
  <si>
    <t>Bubloo</t>
  </si>
  <si>
    <t>Simba</t>
  </si>
  <si>
    <t>P004</t>
  </si>
  <si>
    <t>Myna</t>
  </si>
  <si>
    <t>P005</t>
  </si>
  <si>
    <t>Ammu</t>
  </si>
  <si>
    <t>Indian Ginger</t>
  </si>
  <si>
    <t>Tortoiseshell</t>
  </si>
  <si>
    <t>Tabby</t>
  </si>
  <si>
    <t>Indie White</t>
  </si>
  <si>
    <t>Indie Black</t>
  </si>
  <si>
    <t>P006</t>
  </si>
  <si>
    <t>Tuxie</t>
  </si>
  <si>
    <t>Tuxedo</t>
  </si>
  <si>
    <t>Male</t>
  </si>
  <si>
    <t>Female</t>
  </si>
  <si>
    <t>Adopted</t>
  </si>
  <si>
    <t>Available</t>
  </si>
  <si>
    <t>img/momo.jpg</t>
  </si>
  <si>
    <t>img/bubloo.jpg</t>
  </si>
  <si>
    <t>img/simba.jpg</t>
  </si>
  <si>
    <t>img/myna.jpg</t>
  </si>
  <si>
    <t>img/ammu.jpg</t>
  </si>
  <si>
    <t>img/tuxie.jpg</t>
  </si>
  <si>
    <t>Energetic and playful</t>
  </si>
  <si>
    <t>Calm and cuddly</t>
  </si>
  <si>
    <t>Affectionate and alert</t>
  </si>
  <si>
    <t>Vocal and affectionate</t>
  </si>
  <si>
    <t>Senior cat, very gentle and wise</t>
  </si>
  <si>
    <t>Mischievous and fast learner</t>
  </si>
  <si>
    <t>Fostered</t>
  </si>
  <si>
    <t>Sponsored</t>
  </si>
  <si>
    <t>Riya Menon</t>
  </si>
  <si>
    <t>riya.m@gmail.com</t>
  </si>
  <si>
    <t>Meera John</t>
  </si>
  <si>
    <t>David Roy</t>
  </si>
  <si>
    <t>Nisha T</t>
  </si>
  <si>
    <t>Rahul K</t>
  </si>
  <si>
    <t>meera.j05@gmail.com</t>
  </si>
  <si>
    <t>davidr@gmail.com</t>
  </si>
  <si>
    <t>nisha.t99@gmail.com</t>
  </si>
  <si>
    <t>rahul.k@gmail.com</t>
  </si>
  <si>
    <t>1 time</t>
  </si>
  <si>
    <t>Monthly</t>
  </si>
  <si>
    <t>Neha Raj</t>
  </si>
  <si>
    <t>Akanksha</t>
  </si>
  <si>
    <t>Kruttika Agarwal</t>
  </si>
  <si>
    <t>kruttika.ag@gmail.com</t>
  </si>
  <si>
    <t>akanksha.ak@gmail.com</t>
  </si>
  <si>
    <t>neharaj@gmail.com</t>
  </si>
  <si>
    <t>Completed</t>
  </si>
  <si>
    <t>Active</t>
  </si>
  <si>
    <t>Total Donation</t>
  </si>
  <si>
    <t>Grand Total</t>
  </si>
  <si>
    <t>Adoption Share %</t>
  </si>
  <si>
    <t>Sum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</si>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</sst>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Adoption Portal Data.xlsx]Adoption Summary!PivotTable2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'Adoption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7-4342-9517-DD8E7AB66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7-4342-9517-DD8E7AB66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7-4342-9517-DD8E7AB660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7-4342-9517-DD8E7AB66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'Adoption Summary'!$A$4:$A$8</c:f>
              <c:strCache>
                <c:ptCount val="4"/>
                <c:pt idx="0">
                  <c:v>Adopted</c:v>
                </c:pt>
                <c:pt idx="1">
                  <c:v>Available</c:v>
                </c:pt>
                <c:pt idx="2">
                  <c:v>Fostered</c:v>
                </c:pt>
                <c:pt idx="3">
                  <c:v>Sponsored</c:v>
                </c:pt>
              </c:strCache>
            </c:strRef>
          </c:cat>
          <c:val>
            <c:numRef>
              <c:f>'Adoption Summary'!$B$4:$B$8</c:f>
              <c:numCache>
                <c:formatCode>0.00%</c:formatCode>
                <c:ptCount val="4"/>
                <c:pt idx="0">
                  <c:v>0.16666666666666666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9-4E53-A11E-39281224D3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Adoption Portal Data.xlsx]Donation Summary!PivotTable3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'Donation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'Donation Summary'!$A$4:$A$8</c:f>
              <c:strCache>
                <c:ptCount val="4"/>
                <c:pt idx="0">
                  <c:v>P002</c:v>
                </c:pt>
                <c:pt idx="1">
                  <c:v>P003</c:v>
                </c:pt>
                <c:pt idx="2">
                  <c:v>P005</c:v>
                </c:pt>
                <c:pt idx="3">
                  <c:v>P006</c:v>
                </c:pt>
              </c:strCache>
            </c:strRef>
          </c:cat>
          <c:val>
            <c:numRef>
              <c:f>'Donation Summary'!$B$4:$B$8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750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C-4347-A0AB-9598F613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212159"/>
        <c:axId val="1697213119"/>
      </c:barChart>
      <c:catAx>
        <c:axId val="16972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13119"/>
        <c:crosses val="autoZero"/>
        <c:auto val="1"/>
        <c:lblAlgn val="ctr"/>
        <c:lblOffset val="100"/>
        <c:noMultiLvlLbl val="0"/>
      </c:catAx>
      <c:valAx>
        <c:axId val="1697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 Adoption Portal Data.xlsx]Foster Summary!PivotTable4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'Foster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CA-45D7-847C-10E271E82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CA-45D7-847C-10E271E82461}"/>
              </c:ext>
            </c:extLst>
          </c:dPt>
          <c:cat>
            <c:strRef>
              <c:f>'Foster Summary'!$A$4:$A$6</c:f>
              <c:strCache>
                <c:ptCount val="2"/>
                <c:pt idx="0">
                  <c:v>Active</c:v>
                </c:pt>
                <c:pt idx="1">
                  <c:v>Completed</c:v>
                </c:pt>
              </c:strCache>
            </c:strRef>
          </c:cat>
          <c:val>
            <c:numRef>
              <c:f>'Foster Summary'!$B$4:$B$6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4583-9B37-D173FA02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</xdr:row>
      <xdr:rowOff>66674</xdr:rowOff>
    </xdr:from>
    <xdr:to>
      <xdr:col>10</xdr:col>
      <xdr:colOff>317500</xdr:colOff>
      <xdr:row>17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960B3-B476-E381-ECB3-7331B6622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130175</xdr:rowOff>
    </xdr:from>
    <xdr:to>
      <xdr:col>11</xdr:col>
      <xdr:colOff>596900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C31CD-4D9F-A550-BB8A-B4EB89628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41275</xdr:rowOff>
    </xdr:from>
    <xdr:to>
      <xdr:col>10</xdr:col>
      <xdr:colOff>158750</xdr:colOff>
      <xdr:row>16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AAE9-3055-1413-B065-4192FDB4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na V P" refreshedDate="45785.679114120372" createdVersion="8" refreshedVersion="8" minRefreshableVersion="3" recordCount="6" xr:uid="{93F2CC01-8E0A-49EB-AE60-0CAC26602FFC}">
  <cacheSource type="worksheet">
    <worksheetSource ref="A1:I7" sheet="Adoption Data"/>
  </cacheSource>
  <cacheFields count="9">
    <cacheField name="Pet ID" numFmtId="0">
      <sharedItems/>
    </cacheField>
    <cacheField name="Pet Name" numFmtId="0">
      <sharedItems/>
    </cacheField>
    <cacheField name="Breed" numFmtId="0">
      <sharedItems/>
    </cacheField>
    <cacheField name="Age" numFmtId="0">
      <sharedItems containsSemiMixedTypes="0" containsString="0" containsNumber="1" minValue="1" maxValue="5"/>
    </cacheField>
    <cacheField name="Adoption Status" numFmtId="0">
      <sharedItems count="4">
        <s v="Available"/>
        <s v="Fostered"/>
        <s v="Adopted"/>
        <s v="Sponsored"/>
      </sharedItems>
    </cacheField>
    <cacheField name="Adopter Name" numFmtId="0">
      <sharedItems containsBlank="1"/>
    </cacheField>
    <cacheField name="Contact Info" numFmtId="0">
      <sharedItems containsBlank="1"/>
    </cacheField>
    <cacheField name="Adoption Date" numFmtId="0">
      <sharedItems containsNonDate="0" containsDate="1" containsString="0" containsBlank="1" minDate="2025-04-01T00:00:00" maxDate="2025-04-02T00:00:00"/>
    </cacheField>
    <cacheField name="Total Donation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na V P" refreshedDate="45785.683361805553" createdVersion="8" refreshedVersion="8" minRefreshableVersion="3" recordCount="4" xr:uid="{523E148F-B41C-47D8-B5B8-C3F6780678C9}">
  <cacheSource type="worksheet">
    <worksheetSource ref="A1:F5" sheet="Donation Data"/>
  </cacheSource>
  <cacheFields count="6">
    <cacheField name="Donor Name" numFmtId="0">
      <sharedItems/>
    </cacheField>
    <cacheField name="Donor Email" numFmtId="0">
      <sharedItems/>
    </cacheField>
    <cacheField name="Total Donation" numFmtId="0">
      <sharedItems containsSemiMixedTypes="0" containsString="0" containsNumber="1" containsInteger="1" minValue="500" maxValue="1000"/>
    </cacheField>
    <cacheField name="Donation Frequency(1 time / Recurring)" numFmtId="0">
      <sharedItems/>
    </cacheField>
    <cacheField name="Pet ID" numFmtId="0">
      <sharedItems count="4">
        <s v="P003"/>
        <s v="P002"/>
        <s v="P005"/>
        <s v="P006"/>
      </sharedItems>
    </cacheField>
    <cacheField name="Date" numFmtId="14">
      <sharedItems containsSemiMixedTypes="0" containsNonDate="0" containsDate="1" containsString="0" minDate="2025-04-10T00:00:00" maxDate="2025-05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na V P" refreshedDate="45785.685048611114" createdVersion="8" refreshedVersion="8" minRefreshableVersion="3" recordCount="3" xr:uid="{0DC18AE6-B947-418C-87A8-7299EF53981E}">
  <cacheSource type="worksheet">
    <worksheetSource ref="A1:F4" sheet="Foster Data"/>
  </cacheSource>
  <cacheFields count="6">
    <cacheField name="Foster Name" numFmtId="0">
      <sharedItems/>
    </cacheField>
    <cacheField name="Pet ID" numFmtId="0">
      <sharedItems/>
    </cacheField>
    <cacheField name="Foster Start Date" numFmtId="14">
      <sharedItems containsSemiMixedTypes="0" containsNonDate="0" containsDate="1" containsString="0" minDate="2025-03-01T00:00:00" maxDate="2025-04-26T00:00:00"/>
    </cacheField>
    <cacheField name="Foster End Date" numFmtId="0">
      <sharedItems containsNonDate="0" containsDate="1" containsString="0" containsBlank="1" minDate="2025-04-15T00:00:00" maxDate="2025-04-16T00:00:00"/>
    </cacheField>
    <cacheField name="Contact Info" numFmtId="0">
      <sharedItems/>
    </cacheField>
    <cacheField name="Status(Active / Completed)" numFmtId="0">
      <sharedItems count="2">
        <s v="Complet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P001"/>
    <s v="Momo"/>
    <s v="Indian Ginger"/>
    <n v="2"/>
    <x v="0"/>
    <m/>
    <m/>
    <m/>
    <m/>
  </r>
  <r>
    <s v="P002"/>
    <s v="Bubloo"/>
    <s v="Indie White"/>
    <n v="1.5"/>
    <x v="1"/>
    <m/>
    <m/>
    <m/>
    <n v="500"/>
  </r>
  <r>
    <s v="P003"/>
    <s v="Simba"/>
    <s v="Tabby"/>
    <n v="3"/>
    <x v="2"/>
    <s v="Riya Menon"/>
    <s v="riya.m@gmail.com"/>
    <d v="2025-04-01T00:00:00"/>
    <n v="1000"/>
  </r>
  <r>
    <s v="P004"/>
    <s v="Myna"/>
    <s v="Indie Black"/>
    <n v="2.5"/>
    <x v="1"/>
    <m/>
    <m/>
    <m/>
    <n v="0"/>
  </r>
  <r>
    <s v="P005"/>
    <s v="Ammu"/>
    <s v="Tortoiseshell"/>
    <n v="5"/>
    <x v="0"/>
    <m/>
    <m/>
    <m/>
    <n v="750"/>
  </r>
  <r>
    <s v="P006"/>
    <s v="Tuxie"/>
    <s v="Tuxedo"/>
    <n v="1"/>
    <x v="3"/>
    <m/>
    <m/>
    <m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Meera John"/>
    <s v="meera.j05@gmail.com"/>
    <n v="1000"/>
    <s v="1 time"/>
    <x v="0"/>
    <d v="2025-04-25T00:00:00"/>
  </r>
  <r>
    <s v="David Roy"/>
    <s v="davidr@gmail.com"/>
    <n v="500"/>
    <s v="Monthly"/>
    <x v="1"/>
    <d v="2025-04-10T00:00:00"/>
  </r>
  <r>
    <s v="Nisha T"/>
    <s v="nisha.t99@gmail.com"/>
    <n v="750"/>
    <s v="1 time"/>
    <x v="2"/>
    <d v="2025-04-18T00:00:00"/>
  </r>
  <r>
    <s v="Rahul K"/>
    <s v="rahul.k@gmail.com"/>
    <n v="500"/>
    <s v="Monthly"/>
    <x v="3"/>
    <d v="2025-05-0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Neha Raj"/>
    <s v="P004"/>
    <d v="2025-03-01T00:00:00"/>
    <d v="2025-04-15T00:00:00"/>
    <s v="neharaj@gmail.com"/>
    <x v="0"/>
  </r>
  <r>
    <s v="Akanksha"/>
    <s v="P005"/>
    <d v="2025-04-20T00:00:00"/>
    <m/>
    <s v="akanksha.ak@gmail.com"/>
    <x v="1"/>
  </r>
  <r>
    <s v="Kruttika Agarwal"/>
    <s v="P002"/>
    <d v="2025-04-25T00:00:00"/>
    <m/>
    <s v="kruttika.ag@gmail.co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04D8A-FB60-4068-B211-3F9B899D5C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8" firstHeaderRow="1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doption Share %" fld="0" subtotal="count" showDataAs="percentOfTotal" baseField="4" baseItem="0" numFmtId="1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AF200-C893-4826-9B16-F5E3E630A64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B8" firstHeaderRow="1" firstDataRow="1" firstDataCol="1"/>
  <pivotFields count="6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numFmtId="14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" fld="2" baseField="4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31646-E051-4CCE-9865-58A45AF2881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6" firstHeaderRow="1" firstDataRow="1" firstDataCol="1"/>
  <pivotFields count="6"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" fld="1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ya.m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isha.t99@gmail.com" TargetMode="External"/><Relationship Id="rId2" Type="http://schemas.openxmlformats.org/officeDocument/2006/relationships/hyperlink" Target="mailto:davidr@gmail.com" TargetMode="External"/><Relationship Id="rId1" Type="http://schemas.openxmlformats.org/officeDocument/2006/relationships/hyperlink" Target="mailto:meera.j05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ahul.k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ruttika.ag@gmail.com" TargetMode="External"/><Relationship Id="rId2" Type="http://schemas.openxmlformats.org/officeDocument/2006/relationships/hyperlink" Target="mailto:akanksha.ak@gmail.com" TargetMode="External"/><Relationship Id="rId1" Type="http://schemas.openxmlformats.org/officeDocument/2006/relationships/hyperlink" Target="mailto:nehara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192B-0156-42F8-A64A-33550DE62B53}">
  <dimension ref="A3:B8"/>
  <sheetViews>
    <sheetView workbookViewId="0">
      <selection activeCell="B13" sqref="B13"/>
    </sheetView>
  </sheetViews>
  <sheetFormatPr defaultRowHeight="14.5" x14ac:dyDescent="0.35"/>
  <cols>
    <col min="1" max="1" width="16.7265625" bestFit="1" customWidth="1"/>
    <col min="2" max="2" width="15.81640625" bestFit="1" customWidth="1"/>
  </cols>
  <sheetData>
    <row r="3" spans="1:2" x14ac:dyDescent="0.35">
      <c r="A3" s="7" t="s">
        <v>4</v>
      </c>
      <c r="B3" t="s">
        <v>79</v>
      </c>
    </row>
    <row r="4" spans="1:2" x14ac:dyDescent="0.35">
      <c r="A4" t="s">
        <v>41</v>
      </c>
      <c r="B4" s="8">
        <v>0.16666666666666666</v>
      </c>
    </row>
    <row r="5" spans="1:2" x14ac:dyDescent="0.35">
      <c r="A5" t="s">
        <v>42</v>
      </c>
      <c r="B5" s="8">
        <v>0.33333333333333331</v>
      </c>
    </row>
    <row r="6" spans="1:2" x14ac:dyDescent="0.35">
      <c r="A6" t="s">
        <v>55</v>
      </c>
      <c r="B6" s="8">
        <v>0.33333333333333331</v>
      </c>
    </row>
    <row r="7" spans="1:2" x14ac:dyDescent="0.35">
      <c r="A7" t="s">
        <v>56</v>
      </c>
      <c r="B7" s="8">
        <v>0.16666666666666666</v>
      </c>
    </row>
    <row r="8" spans="1:2" x14ac:dyDescent="0.35">
      <c r="A8" t="s">
        <v>78</v>
      </c>
      <c r="B8" s="8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53F4-BBA6-4C18-81BC-AE6DE49CC9B3}">
  <dimension ref="A1:I7"/>
  <sheetViews>
    <sheetView workbookViewId="0">
      <selection activeCell="E1" sqref="E1"/>
    </sheetView>
  </sheetViews>
  <sheetFormatPr defaultRowHeight="14.5" x14ac:dyDescent="0.35"/>
  <cols>
    <col min="1" max="1" width="12.453125" customWidth="1"/>
    <col min="2" max="2" width="14.7265625" customWidth="1"/>
    <col min="3" max="3" width="14.81640625" customWidth="1"/>
    <col min="4" max="4" width="10.81640625" customWidth="1"/>
    <col min="5" max="5" width="19" customWidth="1"/>
    <col min="6" max="6" width="16.36328125" customWidth="1"/>
    <col min="7" max="7" width="16.6328125" customWidth="1"/>
    <col min="8" max="8" width="14.7265625" customWidth="1"/>
    <col min="9" max="9" width="15.7265625" style="2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77</v>
      </c>
    </row>
    <row r="2" spans="1:9" x14ac:dyDescent="0.35">
      <c r="A2" s="2" t="s">
        <v>21</v>
      </c>
      <c r="B2" s="2" t="s">
        <v>24</v>
      </c>
      <c r="C2" s="2" t="s">
        <v>31</v>
      </c>
      <c r="D2" s="3">
        <v>2</v>
      </c>
      <c r="E2" s="2" t="s">
        <v>42</v>
      </c>
    </row>
    <row r="3" spans="1:9" x14ac:dyDescent="0.35">
      <c r="A3" s="2" t="s">
        <v>22</v>
      </c>
      <c r="B3" s="2" t="s">
        <v>25</v>
      </c>
      <c r="C3" s="2" t="s">
        <v>34</v>
      </c>
      <c r="D3" s="3">
        <v>1.5</v>
      </c>
      <c r="E3" s="2" t="s">
        <v>55</v>
      </c>
      <c r="I3" s="3">
        <v>500</v>
      </c>
    </row>
    <row r="4" spans="1:9" x14ac:dyDescent="0.35">
      <c r="A4" s="2" t="s">
        <v>23</v>
      </c>
      <c r="B4" s="2" t="s">
        <v>26</v>
      </c>
      <c r="C4" s="2" t="s">
        <v>33</v>
      </c>
      <c r="D4" s="3">
        <v>3</v>
      </c>
      <c r="E4" s="2" t="s">
        <v>41</v>
      </c>
      <c r="F4" s="2" t="s">
        <v>57</v>
      </c>
      <c r="G4" s="4" t="s">
        <v>58</v>
      </c>
      <c r="H4" s="5">
        <v>45748</v>
      </c>
      <c r="I4" s="3">
        <v>1000</v>
      </c>
    </row>
    <row r="5" spans="1:9" x14ac:dyDescent="0.35">
      <c r="A5" s="2" t="s">
        <v>27</v>
      </c>
      <c r="B5" s="2" t="s">
        <v>28</v>
      </c>
      <c r="C5" s="2" t="s">
        <v>35</v>
      </c>
      <c r="D5" s="3">
        <v>2.5</v>
      </c>
      <c r="E5" s="2" t="s">
        <v>55</v>
      </c>
      <c r="I5" s="3">
        <v>0</v>
      </c>
    </row>
    <row r="6" spans="1:9" x14ac:dyDescent="0.35">
      <c r="A6" s="2" t="s">
        <v>29</v>
      </c>
      <c r="B6" s="2" t="s">
        <v>30</v>
      </c>
      <c r="C6" s="2" t="s">
        <v>32</v>
      </c>
      <c r="D6" s="3">
        <v>5</v>
      </c>
      <c r="E6" s="2" t="s">
        <v>42</v>
      </c>
      <c r="I6" s="3">
        <v>750</v>
      </c>
    </row>
    <row r="7" spans="1:9" x14ac:dyDescent="0.35">
      <c r="A7" s="2" t="s">
        <v>36</v>
      </c>
      <c r="B7" s="2" t="s">
        <v>37</v>
      </c>
      <c r="C7" s="2" t="s">
        <v>38</v>
      </c>
      <c r="D7" s="3">
        <v>1</v>
      </c>
      <c r="E7" s="2" t="s">
        <v>56</v>
      </c>
      <c r="I7" s="3">
        <v>500</v>
      </c>
    </row>
  </sheetData>
  <autoFilter ref="A1:I7" xr:uid="{4C0753F4-BBA6-4C18-81BC-AE6DE49CC9B3}"/>
  <hyperlinks>
    <hyperlink ref="G4" r:id="rId1" xr:uid="{4D1855CF-4818-458E-94B1-00397DC5AC9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C642-E901-47DF-AC1D-92ADDAF3F6FB}">
  <dimension ref="A3:B8"/>
  <sheetViews>
    <sheetView workbookViewId="0">
      <selection activeCell="B3" sqref="B3"/>
    </sheetView>
  </sheetViews>
  <sheetFormatPr defaultRowHeight="14.5" x14ac:dyDescent="0.35"/>
  <cols>
    <col min="1" max="1" width="10.7265625" bestFit="1" customWidth="1"/>
    <col min="2" max="2" width="4.81640625" bestFit="1" customWidth="1"/>
  </cols>
  <sheetData>
    <row r="3" spans="1:2" x14ac:dyDescent="0.35">
      <c r="A3" s="7" t="s">
        <v>0</v>
      </c>
      <c r="B3" t="s">
        <v>80</v>
      </c>
    </row>
    <row r="4" spans="1:2" x14ac:dyDescent="0.35">
      <c r="A4" t="s">
        <v>22</v>
      </c>
      <c r="B4">
        <v>500</v>
      </c>
    </row>
    <row r="5" spans="1:2" x14ac:dyDescent="0.35">
      <c r="A5" t="s">
        <v>23</v>
      </c>
      <c r="B5">
        <v>1000</v>
      </c>
    </row>
    <row r="6" spans="1:2" x14ac:dyDescent="0.35">
      <c r="A6" t="s">
        <v>29</v>
      </c>
      <c r="B6">
        <v>750</v>
      </c>
    </row>
    <row r="7" spans="1:2" x14ac:dyDescent="0.35">
      <c r="A7" t="s">
        <v>36</v>
      </c>
      <c r="B7">
        <v>500</v>
      </c>
    </row>
    <row r="8" spans="1:2" x14ac:dyDescent="0.35">
      <c r="A8" t="s">
        <v>78</v>
      </c>
      <c r="B8">
        <v>2750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EE49-31DD-41C1-9779-286403AD0C4B}">
  <dimension ref="A1:F5"/>
  <sheetViews>
    <sheetView workbookViewId="0">
      <selection activeCell="D14" sqref="D14"/>
    </sheetView>
  </sheetViews>
  <sheetFormatPr defaultRowHeight="14.5" x14ac:dyDescent="0.35"/>
  <cols>
    <col min="1" max="1" width="23.08984375" style="2" customWidth="1"/>
    <col min="2" max="2" width="28" style="2" customWidth="1"/>
    <col min="3" max="3" width="17.453125" style="3" customWidth="1"/>
    <col min="4" max="4" width="33.81640625" style="2" customWidth="1"/>
    <col min="5" max="5" width="15.1796875" style="2" customWidth="1"/>
    <col min="6" max="6" width="13.1796875" style="2" customWidth="1"/>
  </cols>
  <sheetData>
    <row r="1" spans="1:6" x14ac:dyDescent="0.35">
      <c r="A1" s="1" t="s">
        <v>8</v>
      </c>
      <c r="B1" s="1" t="s">
        <v>9</v>
      </c>
      <c r="C1" s="1" t="s">
        <v>77</v>
      </c>
      <c r="D1" s="1" t="s">
        <v>10</v>
      </c>
      <c r="E1" s="1" t="s">
        <v>0</v>
      </c>
      <c r="F1" s="1" t="s">
        <v>11</v>
      </c>
    </row>
    <row r="2" spans="1:6" x14ac:dyDescent="0.35">
      <c r="A2" s="2" t="s">
        <v>59</v>
      </c>
      <c r="B2" s="4" t="s">
        <v>63</v>
      </c>
      <c r="C2" s="3">
        <v>1000</v>
      </c>
      <c r="D2" s="2" t="s">
        <v>67</v>
      </c>
      <c r="E2" s="2" t="s">
        <v>23</v>
      </c>
      <c r="F2" s="5">
        <v>45772</v>
      </c>
    </row>
    <row r="3" spans="1:6" x14ac:dyDescent="0.35">
      <c r="A3" s="2" t="s">
        <v>60</v>
      </c>
      <c r="B3" s="4" t="s">
        <v>64</v>
      </c>
      <c r="C3" s="3">
        <v>500</v>
      </c>
      <c r="D3" s="2" t="s">
        <v>68</v>
      </c>
      <c r="E3" s="2" t="s">
        <v>22</v>
      </c>
      <c r="F3" s="5">
        <v>45757</v>
      </c>
    </row>
    <row r="4" spans="1:6" x14ac:dyDescent="0.35">
      <c r="A4" s="2" t="s">
        <v>61</v>
      </c>
      <c r="B4" s="4" t="s">
        <v>65</v>
      </c>
      <c r="C4" s="3">
        <v>750</v>
      </c>
      <c r="D4" s="2" t="s">
        <v>67</v>
      </c>
      <c r="E4" s="2" t="s">
        <v>29</v>
      </c>
      <c r="F4" s="5">
        <v>45765</v>
      </c>
    </row>
    <row r="5" spans="1:6" x14ac:dyDescent="0.35">
      <c r="A5" s="2" t="s">
        <v>62</v>
      </c>
      <c r="B5" s="4" t="s">
        <v>66</v>
      </c>
      <c r="C5" s="3">
        <v>500</v>
      </c>
      <c r="D5" s="2" t="s">
        <v>68</v>
      </c>
      <c r="E5" s="2" t="s">
        <v>36</v>
      </c>
      <c r="F5" s="5">
        <v>45778</v>
      </c>
    </row>
  </sheetData>
  <autoFilter ref="A1:F5" xr:uid="{E7CAEE49-31DD-41C1-9779-286403AD0C4B}"/>
  <hyperlinks>
    <hyperlink ref="B2" r:id="rId1" xr:uid="{6229FF28-FB8A-468D-A559-E95860E5C5D4}"/>
    <hyperlink ref="B3" r:id="rId2" xr:uid="{87239A2F-C994-44DC-A4AB-CC1AA16296E9}"/>
    <hyperlink ref="B4" r:id="rId3" xr:uid="{B04A1AFC-4F80-4D66-8573-FBC3F87CBA6F}"/>
    <hyperlink ref="B5" r:id="rId4" xr:uid="{4EE7205C-103F-4C41-9F15-1C4374078A70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3E38-376B-4EE3-96C7-AD6B5820781A}">
  <dimension ref="A3:B6"/>
  <sheetViews>
    <sheetView workbookViewId="0">
      <selection activeCell="A3" sqref="A3"/>
    </sheetView>
  </sheetViews>
  <sheetFormatPr defaultRowHeight="14.5" x14ac:dyDescent="0.35"/>
  <cols>
    <col min="1" max="1" width="25.90625" bestFit="1" customWidth="1"/>
    <col min="2" max="2" width="6.36328125" bestFit="1" customWidth="1"/>
  </cols>
  <sheetData>
    <row r="3" spans="1:2" x14ac:dyDescent="0.35">
      <c r="A3" s="7" t="s">
        <v>15</v>
      </c>
      <c r="B3" t="s">
        <v>81</v>
      </c>
    </row>
    <row r="4" spans="1:2" x14ac:dyDescent="0.35">
      <c r="A4" t="s">
        <v>76</v>
      </c>
      <c r="B4">
        <v>2</v>
      </c>
    </row>
    <row r="5" spans="1:2" x14ac:dyDescent="0.35">
      <c r="A5" t="s">
        <v>75</v>
      </c>
      <c r="B5">
        <v>1</v>
      </c>
    </row>
    <row r="6" spans="1:2" x14ac:dyDescent="0.35">
      <c r="A6" t="s">
        <v>78</v>
      </c>
      <c r="B6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F060-9828-419B-BBF0-0866C7A1C93E}">
  <dimension ref="A1:F4"/>
  <sheetViews>
    <sheetView workbookViewId="0">
      <selection activeCell="D3" sqref="D3"/>
    </sheetView>
  </sheetViews>
  <sheetFormatPr defaultRowHeight="14.5" x14ac:dyDescent="0.35"/>
  <cols>
    <col min="1" max="1" width="15.54296875" style="6" customWidth="1"/>
    <col min="2" max="2" width="12.54296875" style="2" customWidth="1"/>
    <col min="3" max="3" width="15.36328125" style="2" customWidth="1"/>
    <col min="4" max="4" width="15.08984375" style="2" customWidth="1"/>
    <col min="5" max="5" width="20.90625" style="2" customWidth="1"/>
    <col min="6" max="6" width="23.26953125" style="2" customWidth="1"/>
    <col min="7" max="7" width="15.1796875" customWidth="1"/>
  </cols>
  <sheetData>
    <row r="1" spans="1:6" x14ac:dyDescent="0.35">
      <c r="A1" s="1" t="s">
        <v>12</v>
      </c>
      <c r="B1" s="1" t="s">
        <v>0</v>
      </c>
      <c r="C1" s="1" t="s">
        <v>13</v>
      </c>
      <c r="D1" s="1" t="s">
        <v>14</v>
      </c>
      <c r="E1" s="1" t="s">
        <v>6</v>
      </c>
      <c r="F1" s="1" t="s">
        <v>15</v>
      </c>
    </row>
    <row r="2" spans="1:6" x14ac:dyDescent="0.35">
      <c r="A2" s="3" t="s">
        <v>69</v>
      </c>
      <c r="B2" s="2" t="s">
        <v>27</v>
      </c>
      <c r="C2" s="5">
        <v>45717</v>
      </c>
      <c r="D2" s="5">
        <v>45762</v>
      </c>
      <c r="E2" s="4" t="s">
        <v>74</v>
      </c>
      <c r="F2" s="2" t="s">
        <v>75</v>
      </c>
    </row>
    <row r="3" spans="1:6" x14ac:dyDescent="0.35">
      <c r="A3" s="3" t="s">
        <v>70</v>
      </c>
      <c r="B3" s="2" t="s">
        <v>29</v>
      </c>
      <c r="C3" s="5">
        <v>45767</v>
      </c>
      <c r="E3" s="4" t="s">
        <v>73</v>
      </c>
      <c r="F3" s="2" t="s">
        <v>76</v>
      </c>
    </row>
    <row r="4" spans="1:6" x14ac:dyDescent="0.35">
      <c r="A4" s="3" t="s">
        <v>71</v>
      </c>
      <c r="B4" s="2" t="s">
        <v>22</v>
      </c>
      <c r="C4" s="5">
        <v>45772</v>
      </c>
      <c r="E4" s="4" t="s">
        <v>72</v>
      </c>
      <c r="F4" s="2" t="s">
        <v>76</v>
      </c>
    </row>
  </sheetData>
  <autoFilter ref="A1:F4" xr:uid="{E296F060-9828-419B-BBF0-0866C7A1C93E}"/>
  <hyperlinks>
    <hyperlink ref="E2" r:id="rId1" xr:uid="{F54A9DCE-5D16-413A-847F-D3331EECFD98}"/>
    <hyperlink ref="E3" r:id="rId2" xr:uid="{2D3B70DD-984D-4912-A80E-9C810CD7C354}"/>
    <hyperlink ref="E4" r:id="rId3" xr:uid="{5CD6EAB0-0919-4DF8-BAB8-9657660310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6FF0-DB6C-4E2E-B5C7-1002EDF65887}">
  <dimension ref="A1:H7"/>
  <sheetViews>
    <sheetView tabSelected="1" workbookViewId="0">
      <selection activeCell="I2" sqref="I2"/>
    </sheetView>
  </sheetViews>
  <sheetFormatPr defaultRowHeight="14.5" x14ac:dyDescent="0.35"/>
  <cols>
    <col min="1" max="1" width="11.26953125" customWidth="1"/>
    <col min="2" max="3" width="12.54296875" customWidth="1"/>
    <col min="5" max="5" width="9.7265625" customWidth="1"/>
    <col min="6" max="6" width="32.1796875" customWidth="1"/>
    <col min="7" max="7" width="15.26953125" customWidth="1"/>
    <col min="8" max="8" width="29.453125" customWidth="1"/>
    <col min="9" max="9" width="17.90625" customWidth="1"/>
  </cols>
  <sheetData>
    <row r="1" spans="1:8" x14ac:dyDescent="0.35">
      <c r="A1" s="1" t="s">
        <v>0</v>
      </c>
      <c r="B1" s="1" t="s">
        <v>16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35">
      <c r="A2" s="2" t="s">
        <v>21</v>
      </c>
      <c r="B2" s="2" t="s">
        <v>24</v>
      </c>
      <c r="C2" s="2" t="s">
        <v>31</v>
      </c>
      <c r="D2" s="3">
        <v>2</v>
      </c>
      <c r="E2" s="2" t="s">
        <v>39</v>
      </c>
      <c r="F2" s="2" t="s">
        <v>42</v>
      </c>
      <c r="G2" s="2" t="s">
        <v>43</v>
      </c>
      <c r="H2" s="2" t="s">
        <v>49</v>
      </c>
    </row>
    <row r="3" spans="1:8" x14ac:dyDescent="0.35">
      <c r="A3" s="2" t="s">
        <v>22</v>
      </c>
      <c r="B3" s="2" t="s">
        <v>25</v>
      </c>
      <c r="C3" s="2" t="s">
        <v>34</v>
      </c>
      <c r="D3" s="3">
        <v>1.5</v>
      </c>
      <c r="E3" s="2" t="s">
        <v>39</v>
      </c>
      <c r="F3" s="2" t="s">
        <v>42</v>
      </c>
      <c r="G3" s="2" t="s">
        <v>44</v>
      </c>
      <c r="H3" s="2" t="s">
        <v>50</v>
      </c>
    </row>
    <row r="4" spans="1:8" x14ac:dyDescent="0.35">
      <c r="A4" s="2" t="s">
        <v>23</v>
      </c>
      <c r="B4" s="2" t="s">
        <v>26</v>
      </c>
      <c r="C4" s="2" t="s">
        <v>33</v>
      </c>
      <c r="D4" s="3">
        <v>3</v>
      </c>
      <c r="E4" s="2" t="s">
        <v>39</v>
      </c>
      <c r="F4" s="2" t="s">
        <v>41</v>
      </c>
      <c r="G4" s="2" t="s">
        <v>45</v>
      </c>
      <c r="H4" s="2" t="s">
        <v>51</v>
      </c>
    </row>
    <row r="5" spans="1:8" x14ac:dyDescent="0.35">
      <c r="A5" s="2" t="s">
        <v>27</v>
      </c>
      <c r="B5" s="2" t="s">
        <v>28</v>
      </c>
      <c r="C5" s="2" t="s">
        <v>35</v>
      </c>
      <c r="D5" s="3">
        <v>2.5</v>
      </c>
      <c r="E5" s="2" t="s">
        <v>40</v>
      </c>
      <c r="F5" s="2" t="s">
        <v>42</v>
      </c>
      <c r="G5" s="2" t="s">
        <v>46</v>
      </c>
      <c r="H5" s="2" t="s">
        <v>52</v>
      </c>
    </row>
    <row r="6" spans="1:8" x14ac:dyDescent="0.35">
      <c r="A6" s="2" t="s">
        <v>29</v>
      </c>
      <c r="B6" s="2" t="s">
        <v>30</v>
      </c>
      <c r="C6" s="2" t="s">
        <v>32</v>
      </c>
      <c r="D6" s="3">
        <v>5</v>
      </c>
      <c r="E6" s="2" t="s">
        <v>40</v>
      </c>
      <c r="F6" s="2" t="s">
        <v>42</v>
      </c>
      <c r="G6" s="2" t="s">
        <v>47</v>
      </c>
      <c r="H6" s="2" t="s">
        <v>53</v>
      </c>
    </row>
    <row r="7" spans="1:8" x14ac:dyDescent="0.35">
      <c r="A7" s="2" t="s">
        <v>36</v>
      </c>
      <c r="B7" s="2" t="s">
        <v>37</v>
      </c>
      <c r="C7" s="2" t="s">
        <v>38</v>
      </c>
      <c r="D7" s="3">
        <v>1</v>
      </c>
      <c r="E7" s="2" t="s">
        <v>39</v>
      </c>
      <c r="F7" s="2" t="s">
        <v>42</v>
      </c>
      <c r="G7" s="2" t="s">
        <v>48</v>
      </c>
      <c r="H7" s="2" t="s">
        <v>54</v>
      </c>
    </row>
  </sheetData>
  <autoFilter ref="A1:H7" xr:uid="{1D036FF0-DB6C-4E2E-B5C7-1002EDF658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Adoption Summary</vt:lpstr>
      <vt:lpstr>Adoption Data</vt:lpstr>
      <vt:lpstr>Donation Summary</vt:lpstr>
      <vt:lpstr>Donation Data</vt:lpstr>
      <vt:lpstr>Foster Summary</vt:lpstr>
      <vt:lpstr>Foster Data</vt:lpstr>
      <vt:lpstr>Pet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Jeena V P</dc:creator>
  <cp:lastModifiedBy>Jeena V P</cp:lastModifiedBy>
  <dcterms:created xsi:type="dcterms:W3CDTF">2025-05-07T13:21:52Z</dcterms:created>
  <dcterms:modified xsi:type="dcterms:W3CDTF">2025-05-09T07:42:59Z</dcterms:modified>
</cp:coreProperties>
</file>