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3.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4.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5.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3.xml" ContentType="application/vnd.openxmlformats-officedocument.spreadsheetml.pivotTable+xml"/>
  <Override PartName="/xl/drawings/drawing16.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91757\Downloads\"/>
    </mc:Choice>
  </mc:AlternateContent>
  <xr:revisionPtr revIDLastSave="0" documentId="13_ncr:1_{F9C9C32C-01E3-431E-BA05-127C1ED289A4}" xr6:coauthVersionLast="47" xr6:coauthVersionMax="47" xr10:uidLastSave="{00000000-0000-0000-0000-000000000000}"/>
  <bookViews>
    <workbookView xWindow="-98" yWindow="-98" windowWidth="21795" windowHeight="12975" tabRatio="734" xr2:uid="{D19F853F-935C-40C6-A8D3-3E11B694D49C}"/>
  </bookViews>
  <sheets>
    <sheet name="HighValueCustomer" sheetId="28" r:id="rId1"/>
    <sheet name="EDA -1" sheetId="10" r:id="rId2"/>
    <sheet name="EDA-2" sheetId="11" r:id="rId3"/>
    <sheet name="EDA-3" sheetId="12" r:id="rId4"/>
    <sheet name="EDA-4" sheetId="18" r:id="rId5"/>
    <sheet name="EDA-5" sheetId="19" r:id="rId6"/>
    <sheet name="EDA-6" sheetId="21" r:id="rId7"/>
    <sheet name="EDA-7" sheetId="13" r:id="rId8"/>
    <sheet name="EDA-8" sheetId="14" r:id="rId9"/>
    <sheet name="EDA-9" sheetId="15" r:id="rId10"/>
    <sheet name="EDA-10" sheetId="38" r:id="rId11"/>
    <sheet name="EDA-11" sheetId="20" r:id="rId12"/>
    <sheet name="EDA-12" sheetId="22" r:id="rId13"/>
    <sheet name="EDA-13" sheetId="23" r:id="rId14"/>
    <sheet name="EDA-14" sheetId="26" r:id="rId15"/>
    <sheet name="EDA-15" sheetId="27" r:id="rId16"/>
  </sheets>
  <definedNames>
    <definedName name="ExternalData_1" localSheetId="1" hidden="1">'EDA -1'!$B$15:$E$25</definedName>
    <definedName name="ExternalData_1" localSheetId="10" hidden="1">'EDA-10'!$B$7:$F$84</definedName>
    <definedName name="ExternalData_1" localSheetId="11" hidden="1">'EDA-11'!$B$6:$D$781</definedName>
    <definedName name="ExternalData_1" localSheetId="12" hidden="1">'EDA-12'!$B$6:$G$2161</definedName>
    <definedName name="ExternalData_1" localSheetId="13" hidden="1">'EDA-13'!$B$6:$D$22</definedName>
    <definedName name="ExternalData_1" localSheetId="14" hidden="1">'EDA-14'!$B$6:$E$51</definedName>
    <definedName name="ExternalData_1" localSheetId="15" hidden="1">'EDA-15'!$B$7:$E$52</definedName>
    <definedName name="ExternalData_1" localSheetId="2" hidden="1">'EDA-2'!$B$11:$F$81</definedName>
    <definedName name="ExternalData_1" localSheetId="3" hidden="1">'EDA-3'!$B$7:$E$96</definedName>
    <definedName name="ExternalData_1" localSheetId="4" hidden="1">'EDA-4'!$B$7:$E$84</definedName>
    <definedName name="ExternalData_1" localSheetId="5" hidden="1">'EDA-5'!$B$6:$D$76</definedName>
    <definedName name="ExternalData_1" localSheetId="6" hidden="1">'EDA-6'!$B$7:$F$43</definedName>
    <definedName name="ExternalData_1" localSheetId="7" hidden="1">'EDA-7'!$B$6:$E$13</definedName>
    <definedName name="ExternalData_1" localSheetId="8" hidden="1">'EDA-8'!$B$7:$D$13</definedName>
    <definedName name="ExternalData_1" localSheetId="9" hidden="1">'EDA-9'!$B$7:$D$13</definedName>
    <definedName name="ExternalData_2" localSheetId="2" hidden="1">'EDA-2'!$B$85:$F$106</definedName>
    <definedName name="ExternalData_2" localSheetId="6" hidden="1">'EDA-6'!$H$7:$I$10</definedName>
    <definedName name="ExternalData_3" localSheetId="6" hidden="1">'EDA-6'!$H$17:$I$29</definedName>
  </definedNames>
  <calcPr calcId="191029"/>
  <pivotCaches>
    <pivotCache cacheId="0" r:id="rId17"/>
    <pivotCache cacheId="1" r:id="rId18"/>
    <pivotCache cacheId="2" r:id="rId19"/>
    <pivotCache cacheId="3" r:id="rId20"/>
    <pivotCache cacheId="4" r:id="rId21"/>
    <pivotCache cacheId="5" r:id="rId22"/>
    <pivotCache cacheId="6" r:id="rId2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ies" name="categories" connection="Connection2"/>
          <x15:modelTable id="products" name="products" connection="Connection1"/>
          <x15:modelTable id="orders" name="orders"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38" l="1"/>
  <c r="I8" i="38"/>
  <c r="I7" i="3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4CAFED-7FB0-431F-883C-0C5019D7DCA1}" name="Connection" type="104" refreshedVersion="0" background="1">
    <extLst>
      <ext xmlns:x15="http://schemas.microsoft.com/office/spreadsheetml/2010/11/main" uri="{DE250136-89BD-433C-8126-D09CA5730AF9}">
        <x15:connection id="orders"/>
      </ext>
    </extLst>
  </connection>
  <connection id="2" xr16:uid="{3A7A4FE2-4A47-4DB3-B611-99E7959A931B}" name="Connection1" type="104" refreshedVersion="0" background="1">
    <extLst>
      <ext xmlns:x15="http://schemas.microsoft.com/office/spreadsheetml/2010/11/main" uri="{DE250136-89BD-433C-8126-D09CA5730AF9}">
        <x15:connection id="products"/>
      </ext>
    </extLst>
  </connection>
  <connection id="3" xr16:uid="{894FAAF0-2AE2-4B82-A2FF-0C9FA3B4F5B8}" name="Connection2" type="104" refreshedVersion="0" background="1">
    <extLst>
      <ext xmlns:x15="http://schemas.microsoft.com/office/spreadsheetml/2010/11/main" uri="{DE250136-89BD-433C-8126-D09CA5730AF9}">
        <x15:connection id="categories"/>
      </ext>
    </extLst>
  </connection>
  <connection id="4" xr16:uid="{7517D1AB-4334-43F4-8B64-1BB0508F851C}" keepAlive="1" name="Query - anomalies in product sales or revenue performance" description="Connection to the 'anomalies in product sales or revenue performance' query in the workbook." type="5" refreshedVersion="8" background="1" saveData="1">
    <dbPr connection="Provider=Microsoft.Mashup.OleDb.1;Data Source=$Workbook$;Location=&quot;anomalies in product sales or revenue performance&quot;;Extended Properties=&quot;&quot;" command="SELECT * FROM [anomalies in product sales or revenue performance]"/>
  </connection>
  <connection id="5" xr16:uid="{49A54EA8-129B-4F75-AED8-ED648EBAE44A}" keepAlive="1" name="Query - Are there any regional trends in supplier distribution and pricing" description="Connection to the 'Are there any regional trends in supplier distribution and pricing' query in the workbook." type="5" refreshedVersion="8" background="1" saveData="1">
    <dbPr connection="Provider=Microsoft.Mashup.OleDb.1;Data Source=$Workbook$;Location=&quot;Are there any regional trends in supplier distribution and pricing&quot;;Extended Properties=&quot;&quot;" command="SELECT * FROM [Are there any regional trends in supplier distribution and pricing]"/>
  </connection>
  <connection id="6" xr16:uid="{22FAA599-F15C-4174-AFB4-7CBFA7CEC4A5}" keepAlive="1" name="Query - Are there high-value repeat customers" description="Connection to the 'Are there high-value repeat customers' query in the workbook." type="5" refreshedVersion="8" background="1" saveData="1">
    <dbPr connection="Provider=Microsoft.Mashup.OleDb.1;Data Source=$Workbook$;Location=&quot;Are there high-value repeat customers&quot;;Extended Properties=&quot;&quot;" command="SELECT * FROM [Are there high-value repeat customers]"/>
  </connection>
  <connection id="7" xr16:uid="{AFBBB4E2-D664-4F22-AA17-F7FC40B6DF60}" keepAlive="1" name="Query - Are there high-value repeat customers (2)" description="Connection to the 'Are there high-value repeat customers (2)' query in the workbook." type="5" refreshedVersion="8" background="1" saveData="1">
    <dbPr connection="Provider=Microsoft.Mashup.OleDb.1;Data Source=$Workbook$;Location=&quot;Are there high-value repeat customers (2)&quot;;Extended Properties=&quot;&quot;" command="SELECT * FROM [Are there high-value repeat customers (2)]"/>
  </connection>
  <connection id="8" xr16:uid="{98352294-7363-4929-A0CD-940708D493A9}" keepAlive="1" name="Query - customer order patterns vary by city" description="Connection to the 'customer order patterns vary by city' query in the workbook." type="5" refreshedVersion="8" background="1" saveData="1">
    <dbPr connection="Provider=Microsoft.Mashup.OleDb.1;Data Source=$Workbook$;Location=&quot;customer order patterns vary by city&quot;;Extended Properties=&quot;&quot;" command="SELECT * FROM [customer order patterns vary by city]"/>
  </connection>
  <connection id="9" xr16:uid="{83CF662E-0264-4D61-86F5-4669AAEC499B}" keepAlive="1" name="Query - customer order patterns vary by country" description="Connection to the 'customer order patterns vary by country' query in the workbook." type="5" refreshedVersion="8" background="1" saveData="1">
    <dbPr connection="Provider=Microsoft.Mashup.OleDb.1;Data Source=$Workbook$;Location=&quot;customer order patterns vary by country&quot;;Extended Properties=&quot;&quot;" command="SELECT * FROM [customer order patterns vary by country]"/>
  </connection>
  <connection id="10" xr16:uid="{32614628-9DED-4C32-8A01-4F207D41EDEF}"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11" xr16:uid="{76E0FE3A-7008-415B-B7CD-3E417B850B8C}" keepAlive="1" name="Query - customers based on total spend, order count, and preferred categories" description="Connection to the 'customers based on total spend, order count, and preferred categories' query in the workbook." type="5" refreshedVersion="8" background="1" saveData="1">
    <dbPr connection="Provider=Microsoft.Mashup.OleDb.1;Data Source=$Workbook$;Location=&quot;customers based on total spend, order count, and preferred categories&quot;;Extended Properties=&quot;&quot;" command="SELECT * FROM [customers based on total spend, order count, and preferred categories]"/>
  </connection>
  <connection id="12" xr16:uid="{BC2A9B29-1B49-478C-8EDA-1B2220DE9DF2}" keepAlive="1" name="Query - Employee Distribution by georaphy and title" description="Connection to the 'Employee Distribution by georaphy and title' query in the workbook." type="5" refreshedVersion="8" background="1" saveData="1">
    <dbPr connection="Provider=Microsoft.Mashup.OleDb.1;Data Source=$Workbook$;Location=&quot;Employee Distribution by georaphy and title&quot;;Extended Properties=&quot;&quot;" command="SELECT * FROM [Employee Distribution by georaphy and title]"/>
  </connection>
  <connection id="13" xr16:uid="{50B5DD1A-722B-4D65-B09C-E63E7854D9A8}" keepAlive="1" name="Query - employee title and courtesy title distributions" description="Connection to the 'employee title and courtesy title distributions' query in the workbook." type="5" refreshedVersion="8" background="1" saveData="1">
    <dbPr connection="Provider=Microsoft.Mashup.OleDb.1;Data Source=$Workbook$;Location=&quot;employee title and courtesy title distributions&quot;;Extended Properties=&quot;&quot;" command="SELECT * FROM [employee title and courtesy title distributions]"/>
  </connection>
  <connection id="14" xr16:uid="{1E2157F1-982A-45D2-9038-AD638A0E323A}"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15" xr16:uid="{999CCC34-1692-46C5-8606-D92D83875700}" keepAlive="1" name="Query - HighValueCustomer" description="Connection to the 'HighValueCustomer' query in the workbook." type="5" refreshedVersion="8" background="1" saveData="1">
    <dbPr connection="Provider=Microsoft.Mashup.OleDb.1;Data Source=$Workbook$;Location=HighValueCustomer;Extended Properties=&quot;&quot;" command="SELECT * FROM [HighValueCustomer]"/>
  </connection>
  <connection id="16" xr16:uid="{CE1D1568-5CEF-4FEF-9369-0C87058EE535}" keepAlive="1" name="Query - HighValueCustomer (2)" description="Connection to the 'HighValueCustomer (2)' query in the workbook." type="5" refreshedVersion="8" background="1" saveData="1">
    <dbPr connection="Provider=Microsoft.Mashup.OleDb.1;Data Source=$Workbook$;Location=&quot;HighValueCustomer (2)&quot;;Extended Properties=&quot;&quot;" command="SELECT * FROM [HighValueCustomer (2)]"/>
  </connection>
  <connection id="17" xr16:uid="{7A5F5DB5-B56D-492A-90AA-98FC2E6DD2A2}" keepAlive="1" name="Query - hire dates across employee titles" description="Connection to the 'hire dates across employee titles' query in the workbook." type="5" refreshedVersion="8" background="1" saveData="1">
    <dbPr connection="Provider=Microsoft.Mashup.OleDb.1;Data Source=$Workbook$;Location=&quot;hire dates across employee titles&quot;;Extended Properties=&quot;&quot;" command="SELECT * FROM [hire dates across employee titles]"/>
  </connection>
  <connection id="18" xr16:uid="{6C7A4442-873C-45AB-92A6-028E932D3F87}" keepAlive="1" name="Query - order details" description="Connection to the 'order details' query in the workbook." type="5" refreshedVersion="8" background="1" saveData="1">
    <dbPr connection="Provider=Microsoft.Mashup.OleDb.1;Data Source=$Workbook$;Location=&quot;order details&quot;;Extended Properties=&quot;&quot;" command="SELECT * FROM [order details]"/>
  </connection>
  <connection id="19" xr16:uid="{58D1A2AC-FDA1-4006-9E94-F94274AE009F}" keepAlive="1" name="Query - order placed by segments" description="Connection to the 'order placed by segments' query in the workbook." type="5" refreshedVersion="8" background="1" saveData="1">
    <dbPr connection="Provider=Microsoft.Mashup.OleDb.1;Data Source=$Workbook$;Location=&quot;order placed by segments&quot;;Extended Properties=&quot;&quot;" command="SELECT * FROM [order placed by segments]"/>
  </connection>
  <connection id="20" xr16:uid="{F61B5BE4-77FF-4171-818B-882D63B8E2BD}" keepAlive="1" name="Query - order placed by segments 1" description="Connection to the 'order placed by segments 1' query in the workbook." type="5" refreshedVersion="8" background="1" saveData="1">
    <dbPr connection="Provider=Microsoft.Mashup.OleDb.1;Data Source=$Workbook$;Location=&quot;order placed by segments 1&quot;;Extended Properties=&quot;&quot;" command="SELECT * FROM [order placed by segments 1]"/>
  </connection>
  <connection id="21" xr16:uid="{B170FD1B-B21E-4E25-8252-AD333939D3A0}" keepAlive="1" name="Query - order placed by segments 2" description="Connection to the 'order placed by segments 2' query in the workbook." type="5" refreshedVersion="8" background="1" saveData="1">
    <dbPr connection="Provider=Microsoft.Mashup.OleDb.1;Data Source=$Workbook$;Location=&quot;order placed by segments 2&quot;;Extended Properties=&quot;&quot;" command="SELECT * FROM [order placed by segments 2]"/>
  </connection>
  <connection id="22" xr16:uid="{E8FA2314-F363-422F-AB91-B41ECB111C7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3" xr16:uid="{D36F0F74-60E3-48E5-89CC-8F28A951C078}" keepAlive="1" name="Query - orders and customer location" description="Connection to the 'orders and customer location' query in the workbook." type="5" refreshedVersion="8" background="1" saveData="1">
    <dbPr connection="Provider=Microsoft.Mashup.OleDb.1;Data Source=$Workbook$;Location=&quot;orders and customer location&quot;;Extended Properties=&quot;&quot;" command="SELECT * FROM [orders and customer location]"/>
  </connection>
  <connection id="24" xr16:uid="{A74F7EF8-BF11-46A0-B307-9916D94F1759}" keepAlive="1" name="Query - product demand change over months" description="Connection to the 'product demand change over months' query in the workbook." type="5" refreshedVersion="8" background="1" saveData="1">
    <dbPr connection="Provider=Microsoft.Mashup.OleDb.1;Data Source=$Workbook$;Location=&quot;product demand change over months&quot;;Extended Properties=&quot;&quot;" command="SELECT * FROM [product demand change over months]"/>
  </connection>
  <connection id="25" xr16:uid="{C1ECEE83-EABB-4E1F-8E23-3AB2D4A9120D}" keepAlive="1" name="Query - product pricing, stock levels, and sales performance" description="Connection to the 'product pricing, stock levels, and sales performance' query in the workbook." type="5" refreshedVersion="8" background="1" saveData="1">
    <dbPr connection="Provider=Microsoft.Mashup.OleDb.1;Data Source=$Workbook$;Location=&quot;product pricing, stock levels, and sales performance&quot;;Extended Properties=&quot;&quot;" command="SELECT * FROM [product pricing, stock levels, and sales performance]"/>
  </connection>
  <connection id="26" xr16:uid="{F7C5879E-E20A-4BEC-A865-50E7AD935B2F}"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27" xr16:uid="{C283C7DF-FE76-471C-B76C-E28F80341722}" keepAlive="1" name="Query - products contribute most to order revenue" description="Connection to the 'products contribute most to order revenue' query in the workbook." type="5" refreshedVersion="8" background="1" saveData="1">
    <dbPr connection="Provider=Microsoft.Mashup.OleDb.1;Data Source=$Workbook$;Location=&quot;products contribute most to order revenue&quot;;Extended Properties=&quot;&quot;" command="SELECT * FROM [products contribute most to order revenue]"/>
  </connection>
  <connection id="28" xr16:uid="{6D375477-FBE6-4A49-AA69-562E58DA5D10}" keepAlive="1" name="Query - Q_10" description="Connection to the 'Q_10' query in the workbook." type="5" refreshedVersion="8" background="1" saveData="1">
    <dbPr connection="Provider=Microsoft.Mashup.OleDb.1;Data Source=$Workbook$;Location=Q_10;Extended Properties=&quot;&quot;" command="SELECT * FROM [Q_10]"/>
  </connection>
  <connection id="29" xr16:uid="{D8B61067-F1A3-4E02-8CBF-778F47B33835}" keepAlive="1" name="Query - Q_14" description="Connection to the 'Q_14' query in the workbook." type="5" refreshedVersion="8" background="1" saveData="1">
    <dbPr connection="Provider=Microsoft.Mashup.OleDb.1;Data Source=$Workbook$;Location=Q_14;Extended Properties=&quot;&quot;" command="SELECT * FROM [Q_14]"/>
  </connection>
  <connection id="30" xr16:uid="{1E1EF70C-A84C-401C-A1A4-0303501D3D0D}" keepAlive="1" name="Query - Q_15" description="Connection to the 'Q_15' query in the workbook." type="5" refreshedVersion="8" background="1" saveData="1">
    <dbPr connection="Provider=Microsoft.Mashup.OleDb.1;Data Source=$Workbook$;Location=Q_15;Extended Properties=&quot;&quot;" command="SELECT * FROM [Q_15]"/>
  </connection>
  <connection id="31" xr16:uid="{8B41582E-A27E-4030-BCAD-0680F456B4DA}" keepAlive="1" name="Query - Q_4" description="Connection to the 'Q_4' query in the workbook." type="5" refreshedVersion="8" background="1" saveData="1">
    <dbPr connection="Provider=Microsoft.Mashup.OleDb.1;Data Source=$Workbook$;Location=Q_4;Extended Properties=&quot;&quot;" command="SELECT * FROM [Q_4]"/>
  </connection>
  <connection id="32" xr16:uid="{78A1B822-A62E-4C47-83F7-5BF1733E9787}" keepAlive="1" name="Query - regional trends in supplier distribution 1" description="Connection to the 'regional trends in supplier distribution 1' query in the workbook." type="5" refreshedVersion="8" background="1" saveData="1">
    <dbPr connection="Provider=Microsoft.Mashup.OleDb.1;Data Source=$Workbook$;Location=&quot;regional trends in supplier distribution 1&quot;;Extended Properties=&quot;&quot;" command="SELECT * FROM [regional trends in supplier distribution 1]"/>
  </connection>
  <connection id="33" xr16:uid="{FB10BE3B-AF80-466B-829C-4A80C6450CE6}" keepAlive="1" name="Query - regional trends in supplier distribution 2" description="Connection to the 'regional trends in supplier distribution 2' query in the workbook." type="5" refreshedVersion="8" background="1" saveData="1">
    <dbPr connection="Provider=Microsoft.Mashup.OleDb.1;Data Source=$Workbook$;Location=&quot;regional trends in supplier distribution 2&quot;;Extended Properties=&quot;&quot;" command="SELECT * FROM [regional trends in supplier distribution 2]"/>
  </connection>
  <connection id="34" xr16:uid="{F7FC665B-81B0-4739-BB1A-AFD8A840D775}" keepAlive="1" name="Query - shippers" description="Connection to the 'shippers' query in the workbook." type="5" refreshedVersion="8" background="1" saveData="1">
    <dbPr connection="Provider=Microsoft.Mashup.OleDb.1;Data Source=$Workbook$;Location=shippers;Extended Properties=&quot;&quot;" command="SELECT * FROM [shippers]"/>
  </connection>
  <connection id="35" xr16:uid="{6B07435F-E4D5-44DC-B289-598FCF935F0B}" keepAlive="1" name="Query - Supplier distribution across product category" description="Connection to the 'Supplier distribution across product category' query in the workbook." type="5" refreshedVersion="8" background="1" saveData="1">
    <dbPr connection="Provider=Microsoft.Mashup.OleDb.1;Data Source=$Workbook$;Location=&quot;Supplier distribution across product category&quot;;Extended Properties=&quot;&quot;" command="SELECT * FROM [Supplier distribution across product category]"/>
  </connection>
  <connection id="36" xr16:uid="{A8B0EFDF-7860-458C-9733-D02ADF93D92F}" keepAlive="1" name="Query - supplier pricing and categories relate across different regions" description="Connection to the 'supplier pricing and categories relate across different regions' query in the workbook." type="5" refreshedVersion="8" background="1" saveData="1">
    <dbPr connection="Provider=Microsoft.Mashup.OleDb.1;Data Source=$Workbook$;Location=&quot;supplier pricing and categories relate across different regions&quot;;Extended Properties=&quot;&quot;" command="SELECT * FROM [supplier pricing and categories relate across different regions]"/>
  </connection>
  <connection id="37" xr16:uid="{449CA611-DD11-44E8-9F57-493482C8A82D}" keepAlive="1" name="Query - suppliers" description="Connection to the 'suppliers' query in the workbook." type="5" refreshedVersion="8" background="1" saveData="1">
    <dbPr connection="Provider=Microsoft.Mashup.OleDb.1;Data Source=$Workbook$;Location=suppliers;Extended Properties=&quot;&quot;" command="SELECT * FROM [suppliers]"/>
  </connection>
  <connection id="38" xr16:uid="{45D0A79B-1994-4E25-B64A-C7EAC75BE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<sst xmlns="http://schemas.openxmlformats.org/spreadsheetml/2006/main" count="3623" uniqueCount="378">
  <si>
    <t>Sales Representative</t>
  </si>
  <si>
    <t>Berlin</t>
  </si>
  <si>
    <t>Germany</t>
  </si>
  <si>
    <t>México D.F.</t>
  </si>
  <si>
    <t>Mexico</t>
  </si>
  <si>
    <t>London</t>
  </si>
  <si>
    <t>UK</t>
  </si>
  <si>
    <t>Luleå</t>
  </si>
  <si>
    <t>Sweden</t>
  </si>
  <si>
    <t>Mannheim</t>
  </si>
  <si>
    <t>Strasbourg</t>
  </si>
  <si>
    <t>France</t>
  </si>
  <si>
    <t>Madrid</t>
  </si>
  <si>
    <t>Spain</t>
  </si>
  <si>
    <t>Marseille</t>
  </si>
  <si>
    <t>Tsawassen</t>
  </si>
  <si>
    <t>Canada</t>
  </si>
  <si>
    <t>Buenos Aires</t>
  </si>
  <si>
    <t>Argentina</t>
  </si>
  <si>
    <t>Bern</t>
  </si>
  <si>
    <t>Switzerland</t>
  </si>
  <si>
    <t>São Paulo</t>
  </si>
  <si>
    <t>Brazil</t>
  </si>
  <si>
    <t>Aachen</t>
  </si>
  <si>
    <t>Nantes</t>
  </si>
  <si>
    <t>Sales Manager</t>
  </si>
  <si>
    <t>Graz</t>
  </si>
  <si>
    <t>Austria</t>
  </si>
  <si>
    <t>Lille</t>
  </si>
  <si>
    <t>Bräcke</t>
  </si>
  <si>
    <t>München</t>
  </si>
  <si>
    <t>Torino</t>
  </si>
  <si>
    <t>Italy</t>
  </si>
  <si>
    <t>Lisboa</t>
  </si>
  <si>
    <t>Portugal</t>
  </si>
  <si>
    <t>Barcelona</t>
  </si>
  <si>
    <t>Sevilla</t>
  </si>
  <si>
    <t>Campinas</t>
  </si>
  <si>
    <t>Eugene</t>
  </si>
  <si>
    <t>USA</t>
  </si>
  <si>
    <t>Caracas</t>
  </si>
  <si>
    <t>Venezuela</t>
  </si>
  <si>
    <t>Rio de Janeiro</t>
  </si>
  <si>
    <t>San Cristóbal</t>
  </si>
  <si>
    <t>Elgin</t>
  </si>
  <si>
    <t>Cork</t>
  </si>
  <si>
    <t>Ireland</t>
  </si>
  <si>
    <t>Cowes</t>
  </si>
  <si>
    <t>Brandenburg</t>
  </si>
  <si>
    <t>Versailles</t>
  </si>
  <si>
    <t>Toulouse</t>
  </si>
  <si>
    <t>Vancouver</t>
  </si>
  <si>
    <t>Walla Walla</t>
  </si>
  <si>
    <t xml:space="preserve">Frankfurt a.M. </t>
  </si>
  <si>
    <t>San Francisco</t>
  </si>
  <si>
    <t>Barquisimeto</t>
  </si>
  <si>
    <t>I. de Margarita</t>
  </si>
  <si>
    <t>Portland</t>
  </si>
  <si>
    <t>Bergamo</t>
  </si>
  <si>
    <t>Bruxelles</t>
  </si>
  <si>
    <t>Belgium</t>
  </si>
  <si>
    <t>Montréal</t>
  </si>
  <si>
    <t>Leipzig</t>
  </si>
  <si>
    <t>Anchorage</t>
  </si>
  <si>
    <t>Köln</t>
  </si>
  <si>
    <t>Paris</t>
  </si>
  <si>
    <t>Salzburg</t>
  </si>
  <si>
    <t>Cunewalde</t>
  </si>
  <si>
    <t>Albuquerque</t>
  </si>
  <si>
    <t>Reggio Emilia</t>
  </si>
  <si>
    <t>Genève</t>
  </si>
  <si>
    <t>Stavern</t>
  </si>
  <si>
    <t>Norway</t>
  </si>
  <si>
    <t>Boise</t>
  </si>
  <si>
    <t>København</t>
  </si>
  <si>
    <t>Denmark</t>
  </si>
  <si>
    <t>Lander</t>
  </si>
  <si>
    <t>Charleroi</t>
  </si>
  <si>
    <t>Butte</t>
  </si>
  <si>
    <t>Münster</t>
  </si>
  <si>
    <t>Kirkland</t>
  </si>
  <si>
    <t>Århus</t>
  </si>
  <si>
    <t>Lyon</t>
  </si>
  <si>
    <t>Reims</t>
  </si>
  <si>
    <t>Stuttgart</t>
  </si>
  <si>
    <t>Oulu</t>
  </si>
  <si>
    <t>Finland</t>
  </si>
  <si>
    <t>Resende</t>
  </si>
  <si>
    <t>Seattle</t>
  </si>
  <si>
    <t>Helsinki</t>
  </si>
  <si>
    <t>Warszawa</t>
  </si>
  <si>
    <t>Poland</t>
  </si>
  <si>
    <t>Ms.</t>
  </si>
  <si>
    <t>Vice President, Sales</t>
  </si>
  <si>
    <t>Dr.</t>
  </si>
  <si>
    <t>Tacoma</t>
  </si>
  <si>
    <t>Mrs.</t>
  </si>
  <si>
    <t>Redmond</t>
  </si>
  <si>
    <t>Mr.</t>
  </si>
  <si>
    <t>Inside Sales Coordinator</t>
  </si>
  <si>
    <t>ProductID</t>
  </si>
  <si>
    <t>Colchester</t>
  </si>
  <si>
    <t>1. What is the average number of orders per customer? Are there high-value repeat customers?</t>
  </si>
  <si>
    <t>Row Labels</t>
  </si>
  <si>
    <t>Grand Total</t>
  </si>
  <si>
    <t>Apr</t>
  </si>
  <si>
    <t>May</t>
  </si>
  <si>
    <t>Aug</t>
  </si>
  <si>
    <t>Oct</t>
  </si>
  <si>
    <t>Nov</t>
  </si>
  <si>
    <t>Jan</t>
  </si>
  <si>
    <t>Mar</t>
  </si>
  <si>
    <t>5 .Are there any correlations between orders and customer location or product category?</t>
  </si>
  <si>
    <t>Feb</t>
  </si>
  <si>
    <t>Jun</t>
  </si>
  <si>
    <t>Jul</t>
  </si>
  <si>
    <t>Sep</t>
  </si>
  <si>
    <t>Dec</t>
  </si>
  <si>
    <t>CustomerID</t>
  </si>
  <si>
    <t>total_orders</t>
  </si>
  <si>
    <t>total_spent</t>
  </si>
  <si>
    <t>avg_order_value</t>
  </si>
  <si>
    <t>QUICK</t>
  </si>
  <si>
    <t>SAVEA</t>
  </si>
  <si>
    <t>ERNSH</t>
  </si>
  <si>
    <t>HUNGO</t>
  </si>
  <si>
    <t>RATTC</t>
  </si>
  <si>
    <t>HANAR</t>
  </si>
  <si>
    <t>FOLKO</t>
  </si>
  <si>
    <t>MEREP</t>
  </si>
  <si>
    <t>KOENE</t>
  </si>
  <si>
    <t>QUEEN</t>
  </si>
  <si>
    <t>WHITC</t>
  </si>
  <si>
    <t>FRANK</t>
  </si>
  <si>
    <t>BERGS</t>
  </si>
  <si>
    <t>PICCO</t>
  </si>
  <si>
    <t>SUPRD</t>
  </si>
  <si>
    <t>BONAP</t>
  </si>
  <si>
    <t>HILAA</t>
  </si>
  <si>
    <t>BOTTM</t>
  </si>
  <si>
    <t>LEHMS</t>
  </si>
  <si>
    <t>RICSU</t>
  </si>
  <si>
    <t>GREAL</t>
  </si>
  <si>
    <t>BLONP</t>
  </si>
  <si>
    <t>SIMOB</t>
  </si>
  <si>
    <t>LINOD</t>
  </si>
  <si>
    <t>LILAS</t>
  </si>
  <si>
    <t>SEVES</t>
  </si>
  <si>
    <t>VAFFE</t>
  </si>
  <si>
    <t>WARTH</t>
  </si>
  <si>
    <t>OLDWO</t>
  </si>
  <si>
    <t>EASTC</t>
  </si>
  <si>
    <t>AROUT</t>
  </si>
  <si>
    <t>OTTIK</t>
  </si>
  <si>
    <t>RICAR</t>
  </si>
  <si>
    <t>CHOPS</t>
  </si>
  <si>
    <t>SPLIR</t>
  </si>
  <si>
    <t>GODOS</t>
  </si>
  <si>
    <t>FOLIG</t>
  </si>
  <si>
    <t>TORTU</t>
  </si>
  <si>
    <t>WANDK</t>
  </si>
  <si>
    <t>MAISD</t>
  </si>
  <si>
    <t>LAMAI</t>
  </si>
  <si>
    <t>VICTE</t>
  </si>
  <si>
    <t>GOURL</t>
  </si>
  <si>
    <t>MAGAA</t>
  </si>
  <si>
    <t>REGGC</t>
  </si>
  <si>
    <t>ANTON</t>
  </si>
  <si>
    <t>TRADH</t>
  </si>
  <si>
    <t>FURIB</t>
  </si>
  <si>
    <t>QUEDE</t>
  </si>
  <si>
    <t>WELLI</t>
  </si>
  <si>
    <t>ISLAT</t>
  </si>
  <si>
    <t>BSBEV</t>
  </si>
  <si>
    <t>SANTG</t>
  </si>
  <si>
    <t>PRINI</t>
  </si>
  <si>
    <t>BOLID</t>
  </si>
  <si>
    <t>MORGK</t>
  </si>
  <si>
    <t>TOMSP</t>
  </si>
  <si>
    <t>ALFKI</t>
  </si>
  <si>
    <t>FAMIA</t>
  </si>
  <si>
    <t>LONEP</t>
  </si>
  <si>
    <t>PERIC</t>
  </si>
  <si>
    <t>COMMI</t>
  </si>
  <si>
    <t>DRACD</t>
  </si>
  <si>
    <t>WOLZA</t>
  </si>
  <si>
    <t>LETSS</t>
  </si>
  <si>
    <t>OCEAN</t>
  </si>
  <si>
    <t>THEBI</t>
  </si>
  <si>
    <t>BLAUS</t>
  </si>
  <si>
    <t>FRANR</t>
  </si>
  <si>
    <t>WILMK</t>
  </si>
  <si>
    <t>HUNGC</t>
  </si>
  <si>
    <t>RANCH</t>
  </si>
  <si>
    <t>SPECD</t>
  </si>
  <si>
    <t>LACOR</t>
  </si>
  <si>
    <t>THECR</t>
  </si>
  <si>
    <t>CACTU</t>
  </si>
  <si>
    <t>CONSH</t>
  </si>
  <si>
    <t>DUMON</t>
  </si>
  <si>
    <t>TRAIH</t>
  </si>
  <si>
    <t>FRANS</t>
  </si>
  <si>
    <t>GROSR</t>
  </si>
  <si>
    <t>VINET</t>
  </si>
  <si>
    <t>ROMEY</t>
  </si>
  <si>
    <t>ANATR</t>
  </si>
  <si>
    <t>Average Number of   Orders per Customer</t>
  </si>
  <si>
    <t>ShipCity</t>
  </si>
  <si>
    <t>num_customers</t>
  </si>
  <si>
    <t>ShipCountry</t>
  </si>
  <si>
    <t>order_count</t>
  </si>
  <si>
    <t>PreferredCategory</t>
  </si>
  <si>
    <t>Condiments</t>
  </si>
  <si>
    <t>Dairy Products</t>
  </si>
  <si>
    <t>Confections</t>
  </si>
  <si>
    <t>Beverages</t>
  </si>
  <si>
    <t>Meat/Poultry</t>
  </si>
  <si>
    <t>Seafood</t>
  </si>
  <si>
    <t>CENTC</t>
  </si>
  <si>
    <t>Grains/Cereals</t>
  </si>
  <si>
    <t>Produce</t>
  </si>
  <si>
    <t>GALED</t>
  </si>
  <si>
    <t>LAUGB</t>
  </si>
  <si>
    <t>LAZYK</t>
  </si>
  <si>
    <t>NORTS</t>
  </si>
  <si>
    <t>order_revenue</t>
  </si>
  <si>
    <t>ShipVia</t>
  </si>
  <si>
    <t>order_month</t>
  </si>
  <si>
    <t>total_order</t>
  </si>
  <si>
    <t>unique_customer</t>
  </si>
  <si>
    <t>avg_orders_per_customer</t>
  </si>
  <si>
    <t>Country</t>
  </si>
  <si>
    <t>City</t>
  </si>
  <si>
    <t>Title</t>
  </si>
  <si>
    <t>count_employee</t>
  </si>
  <si>
    <t>hire_year</t>
  </si>
  <si>
    <t>hires</t>
  </si>
  <si>
    <t>TitleOfCourtesy</t>
  </si>
  <si>
    <t>count_of_employees</t>
  </si>
  <si>
    <t>Count of count_of_employees</t>
  </si>
  <si>
    <t>ProductName</t>
  </si>
  <si>
    <t>Côte de Blaye</t>
  </si>
  <si>
    <t>Thüringer Rostbratwurst</t>
  </si>
  <si>
    <t>Raclette Courdavault</t>
  </si>
  <si>
    <t>Camembert Pierrot</t>
  </si>
  <si>
    <t>Tarte au sucre</t>
  </si>
  <si>
    <t>Gnocchi di nonna Alice</t>
  </si>
  <si>
    <t>Manjimup Dried Apples</t>
  </si>
  <si>
    <t>Alice Mutton</t>
  </si>
  <si>
    <t>Carnarvon Tigers</t>
  </si>
  <si>
    <t>Rössle Sauerkraut</t>
  </si>
  <si>
    <t>Mozzarella di Giovanni</t>
  </si>
  <si>
    <t>Ipoh Coffee</t>
  </si>
  <si>
    <t>Gudbrandsdalsost</t>
  </si>
  <si>
    <t>Sir Rodney's Marmalade</t>
  </si>
  <si>
    <t>Wimmers gute Semmelknödel</t>
  </si>
  <si>
    <t>Uncle Bob's Organic Dried Pears</t>
  </si>
  <si>
    <t>Ikura</t>
  </si>
  <si>
    <t>Gumbär Gummibärchen</t>
  </si>
  <si>
    <t>Perth Pasties</t>
  </si>
  <si>
    <t>Fløtemysost</t>
  </si>
  <si>
    <t>Pâté chinois</t>
  </si>
  <si>
    <t>Boston Crab Meat</t>
  </si>
  <si>
    <t>Pavlova</t>
  </si>
  <si>
    <t>Chang</t>
  </si>
  <si>
    <t>Vegie-spread</t>
  </si>
  <si>
    <t>Lakkalikööri</t>
  </si>
  <si>
    <t>Sirop d'érable</t>
  </si>
  <si>
    <t>Gorgonzola Telino</t>
  </si>
  <si>
    <t>Schoggi Schokolade</t>
  </si>
  <si>
    <t>Nord-Ost Matjeshering</t>
  </si>
  <si>
    <t>Louisiana Fiery Hot Pepper Sauce</t>
  </si>
  <si>
    <t>Inlagd Sill</t>
  </si>
  <si>
    <t>Steeleye Stout</t>
  </si>
  <si>
    <t>Chai</t>
  </si>
  <si>
    <t>Queso Cabrales</t>
  </si>
  <si>
    <t>Northwoods Cranberry Sauce</t>
  </si>
  <si>
    <t>Chartreuse verte</t>
  </si>
  <si>
    <t>Queso Manchego La Pastora</t>
  </si>
  <si>
    <t>Outback Lager</t>
  </si>
  <si>
    <t>Gula Malacca</t>
  </si>
  <si>
    <t>Original Frankfurter grüne Soße</t>
  </si>
  <si>
    <t>Sir Rodney's Scones</t>
  </si>
  <si>
    <t>Maxilaku</t>
  </si>
  <si>
    <t>Chef Anton's Cajun Seasoning</t>
  </si>
  <si>
    <t>Scottish Longbreads</t>
  </si>
  <si>
    <t>Singaporean Hokkien Fried Mee</t>
  </si>
  <si>
    <t>Mascarpone Fabioli</t>
  </si>
  <si>
    <t>Jack's New England Clam Chowder</t>
  </si>
  <si>
    <t>Mishi Kobe Niku</t>
  </si>
  <si>
    <t>Rhönbräu Klosterbier</t>
  </si>
  <si>
    <t>Tofu</t>
  </si>
  <si>
    <t>Ravioli Angelo</t>
  </si>
  <si>
    <t>Grandma's Boysenberry Spread</t>
  </si>
  <si>
    <t>Gustaf's Knäckebröd</t>
  </si>
  <si>
    <t>Sasquatch Ale</t>
  </si>
  <si>
    <t>Escargots de Bourgogne</t>
  </si>
  <si>
    <t>Teatime Chocolate Biscuits</t>
  </si>
  <si>
    <t>Spegesild</t>
  </si>
  <si>
    <t>Chef Anton's Gumbo Mix</t>
  </si>
  <si>
    <t>Konbu</t>
  </si>
  <si>
    <t>Tourtière</t>
  </si>
  <si>
    <t>Tunnbröd</t>
  </si>
  <si>
    <t>Guaraná Fantástica</t>
  </si>
  <si>
    <t>Røgede sild</t>
  </si>
  <si>
    <t>Zaanse koeken</t>
  </si>
  <si>
    <t>Röd Kaviar</t>
  </si>
  <si>
    <t>NuNuCa Nuß-Nougat-Creme</t>
  </si>
  <si>
    <t>Louisiana Hot Spiced Okra</t>
  </si>
  <si>
    <t>Valkoinen suklaa</t>
  </si>
  <si>
    <t>Filo Mix</t>
  </si>
  <si>
    <t>Aniseed Syrup</t>
  </si>
  <si>
    <t>Gravad lax</t>
  </si>
  <si>
    <t>Longlife Tofu</t>
  </si>
  <si>
    <t>Laughing Lumberjack Lager</t>
  </si>
  <si>
    <t>Genen Shouyu</t>
  </si>
  <si>
    <t>Geitost</t>
  </si>
  <si>
    <t>Chocolade</t>
  </si>
  <si>
    <t>total_quantity</t>
  </si>
  <si>
    <t>Sum of total_quantity</t>
  </si>
  <si>
    <t>OrderDate</t>
  </si>
  <si>
    <t>revenue</t>
  </si>
  <si>
    <t>avg_revenue</t>
  </si>
  <si>
    <t>stddev_revenue</t>
  </si>
  <si>
    <t>anomaly_status</t>
  </si>
  <si>
    <t>High Revenue</t>
  </si>
  <si>
    <t>1994</t>
  </si>
  <si>
    <t>1995</t>
  </si>
  <si>
    <t>1996</t>
  </si>
  <si>
    <t>Sum of revenue</t>
  </si>
  <si>
    <t>Count of ProductID</t>
  </si>
  <si>
    <t>avg_price</t>
  </si>
  <si>
    <t>Japan</t>
  </si>
  <si>
    <t>Australia</t>
  </si>
  <si>
    <t xml:space="preserve">Sweden </t>
  </si>
  <si>
    <t>Singapore</t>
  </si>
  <si>
    <t>Netherlands</t>
  </si>
  <si>
    <t>High_Value repeat Customers</t>
  </si>
  <si>
    <t>Sum of total_spent</t>
  </si>
  <si>
    <t>Sum of order_count</t>
  </si>
  <si>
    <t>Sum of total_orders</t>
  </si>
  <si>
    <t>NumSupplier</t>
  </si>
  <si>
    <t>AvgProductPrice</t>
  </si>
  <si>
    <t>CategoryName</t>
  </si>
  <si>
    <t>Sum of order_revenue</t>
  </si>
  <si>
    <t>NumProducts</t>
  </si>
  <si>
    <t>Sum of avg_price</t>
  </si>
  <si>
    <t>Column Labels</t>
  </si>
  <si>
    <t>UnitPrice</t>
  </si>
  <si>
    <t>UnitsInStock</t>
  </si>
  <si>
    <t>TotalSales</t>
  </si>
  <si>
    <t>TotalUnitsSold</t>
  </si>
  <si>
    <t>Correlation Between Price and Stocks</t>
  </si>
  <si>
    <t>Correlation Between Price and Sales</t>
  </si>
  <si>
    <t>Correlation Between Price and Unit Sold</t>
  </si>
  <si>
    <t>Key Insights:</t>
  </si>
  <si>
    <t>Recommendations:</t>
  </si>
  <si>
    <t>Loyalty Program</t>
  </si>
  <si>
    <t>Personalized Marketing</t>
  </si>
  <si>
    <t>Reactivation Campaigns</t>
  </si>
  <si>
    <t>High-value repeat customers like SAVEA (31 orders), ERNSH (30), and QUICK (28) significantly exceed the average.</t>
  </si>
  <si>
    <t>A long tail of customers falls below the average, showing a clear split between occasional and loyal buyers.</t>
  </si>
  <si>
    <t>Launch a rewards/loyalty program targeting repeat customers to retain top spenders and boost lifetime value.</t>
  </si>
  <si>
    <t>Segment and send personalized offers to frequent buyers like SAVEA, ERNSH, etc., to deepen brand loyalty.</t>
  </si>
  <si>
    <t>Engage below-average customers (fewer than 5 orders) with targeted re-engagement emails or incentives.</t>
  </si>
  <si>
    <t>2. How do customer order patterns vary by city or country?</t>
  </si>
  <si>
    <t>3. Can we cluster customers based on total spend, order count, and preferred categories?</t>
  </si>
  <si>
    <t>4.Which product categories or products contribute most to order revenue? </t>
  </si>
  <si>
    <t>6. How frequently do different customer segments place orders?</t>
  </si>
  <si>
    <t>7. What is the geographic and title-wise distribution of employees?</t>
  </si>
  <si>
    <t>8. What trends can we observe in hire dates across employee titles?</t>
  </si>
  <si>
    <t>9. What patterns exist in employee title and courtesy title distributions?</t>
  </si>
  <si>
    <t>10. Are there correlations between product pricing, stock levels, and sales performance?</t>
  </si>
  <si>
    <t>11. How does product demand change over months or seasons?</t>
  </si>
  <si>
    <t>12. Can we identify anomalies in product sales or revenue performance?</t>
  </si>
  <si>
    <t>13. Are there any regional trends in supplier distribution and pricing?</t>
  </si>
  <si>
    <t>14. How are suppliers distributed across different product categories?</t>
  </si>
  <si>
    <t>15. How do supplier pricing and categories relate across different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</si>
</sst>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1"/>
      <color theme="1"/>
      <name val="Aptos Narrow"/>
      <family val="2"/>
      <scheme val="minor"/>
    </font>
    <font>
      <sz val="8"/>
      <color rgb="FF24292E"/>
      <name val="Plus Jakarta Sans"/>
    </font>
    <font>
      <sz val="11"/>
      <color theme="1"/>
      <name val="Aptos Narrow"/>
      <family val="2"/>
      <scheme val="minor"/>
    </font>
    <font>
      <sz val="8"/>
      <name val="Aptos Narrow"/>
      <family val="2"/>
      <scheme val="minor"/>
    </font>
    <font>
      <b/>
      <sz val="11"/>
      <color theme="0"/>
      <name val="Aptos Narrow"/>
      <family val="2"/>
      <scheme val="minor"/>
    </font>
    <font>
      <sz val="11"/>
      <color theme="0"/>
      <name val="Aptos Narrow"/>
      <family val="2"/>
      <scheme val="minor"/>
    </font>
    <font>
      <sz val="11"/>
      <color theme="5"/>
      <name val="Aptos Narrow"/>
      <family val="2"/>
      <scheme val="minor"/>
    </font>
    <font>
      <b/>
      <i/>
      <u/>
      <sz val="11"/>
      <color theme="0"/>
      <name val="Aptos Narrow"/>
      <family val="2"/>
      <scheme val="minor"/>
    </font>
  </fonts>
  <fills count="5">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1"/>
        <bgColor indexed="64"/>
      </patternFill>
    </fill>
  </fills>
  <borders count="12">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3" fillId="2" borderId="3" applyNumberFormat="0" applyFont="0" applyAlignment="0" applyProtection="0"/>
  </cellStyleXfs>
  <cellXfs count="25">
    <xf numFmtId="0" fontId="0" fillId="0" borderId="0" xfId="0"/>
    <xf numFmtId="0" fontId="0" fillId="0" borderId="1" xfId="0" applyBorder="1"/>
    <xf numFmtId="0" fontId="0" fillId="0" borderId="2" xfId="0" applyBorder="1"/>
    <xf numFmtId="0" fontId="0" fillId="0" borderId="0" xfId="0" pivotButton="1"/>
    <xf numFmtId="0" fontId="0" fillId="0" borderId="0" xfId="0" applyAlignment="1">
      <alignment horizontal="left"/>
    </xf>
    <xf numFmtId="2" fontId="0" fillId="0" borderId="0" xfId="0" applyNumberFormat="1"/>
    <xf numFmtId="0" fontId="2" fillId="0" borderId="0" xfId="0" applyFont="1" applyAlignment="1">
      <alignment horizontal="right" vertical="center" wrapText="1" indent="1"/>
    </xf>
    <xf numFmtId="2" fontId="0" fillId="0" borderId="0" xfId="1" applyNumberFormat="1" applyFont="1"/>
    <xf numFmtId="9" fontId="0" fillId="0" borderId="0" xfId="1" applyFont="1"/>
    <xf numFmtId="22" fontId="0" fillId="0" borderId="0" xfId="0" applyNumberFormat="1"/>
    <xf numFmtId="0" fontId="0" fillId="0" borderId="0" xfId="0" applyAlignment="1">
      <alignment horizontal="left" indent="1"/>
    </xf>
    <xf numFmtId="0" fontId="1" fillId="3" borderId="0" xfId="0" applyFont="1" applyFill="1"/>
    <xf numFmtId="0" fontId="6" fillId="4" borderId="4" xfId="0" applyFont="1" applyFill="1" applyBorder="1"/>
    <xf numFmtId="0" fontId="6" fillId="4" borderId="5" xfId="0" applyFont="1" applyFill="1" applyBorder="1"/>
    <xf numFmtId="0" fontId="6" fillId="4" borderId="6" xfId="0" applyFont="1" applyFill="1" applyBorder="1"/>
    <xf numFmtId="0" fontId="6" fillId="4" borderId="7" xfId="0" applyFont="1" applyFill="1" applyBorder="1"/>
    <xf numFmtId="0" fontId="8" fillId="4" borderId="0" xfId="0" applyFont="1" applyFill="1"/>
    <xf numFmtId="0" fontId="6" fillId="4" borderId="0" xfId="0" applyFont="1" applyFill="1"/>
    <xf numFmtId="0" fontId="6" fillId="4" borderId="8" xfId="0" applyFont="1" applyFill="1" applyBorder="1"/>
    <xf numFmtId="0" fontId="6" fillId="4" borderId="9" xfId="0" applyFont="1" applyFill="1" applyBorder="1"/>
    <xf numFmtId="0" fontId="6" fillId="4" borderId="10" xfId="0" applyFont="1" applyFill="1" applyBorder="1"/>
    <xf numFmtId="0" fontId="6" fillId="4" borderId="11" xfId="0" applyFont="1" applyFill="1" applyBorder="1"/>
    <xf numFmtId="0" fontId="5" fillId="4" borderId="0" xfId="0" applyFont="1" applyFill="1" applyAlignment="1">
      <alignment horizontal="center"/>
    </xf>
    <xf numFmtId="2" fontId="7" fillId="2" borderId="3" xfId="2" applyNumberFormat="1" applyFont="1" applyAlignment="1">
      <alignment horizontal="center" vertical="center"/>
    </xf>
    <xf numFmtId="0" fontId="7" fillId="2" borderId="3" xfId="2" applyFont="1" applyAlignment="1">
      <alignment horizontal="center" vertical="center"/>
    </xf>
  </cellXfs>
  <cellStyles count="3">
    <cellStyle name="Normal" xfId="0" builtinId="0"/>
    <cellStyle name="Note" xfId="2" builtinId="10"/>
    <cellStyle name="Percent" xfId="1" builtinId="5"/>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5.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4.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'EDA -1'!$D$15</c:f>
              <c:strCache>
                <c:ptCount val="1"/>
                <c:pt idx="0">
                  <c:v>total_spent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-1'!$B$16:$B$25</c:f>
              <c:strCache>
                <c:ptCount val="10"/>
                <c:pt idx="0">
                  <c:v>QUICK</c:v>
                </c:pt>
                <c:pt idx="1">
                  <c:v>SAVEA</c:v>
                </c:pt>
                <c:pt idx="2">
                  <c:v>ERNSH</c:v>
                </c:pt>
                <c:pt idx="3">
                  <c:v>HUNGO</c:v>
                </c:pt>
                <c:pt idx="4">
                  <c:v>RATTC</c:v>
                </c:pt>
                <c:pt idx="5">
                  <c:v>HANAR</c:v>
                </c:pt>
                <c:pt idx="6">
                  <c:v>FOLKO</c:v>
                </c:pt>
                <c:pt idx="7">
                  <c:v>MEREP</c:v>
                </c:pt>
                <c:pt idx="8">
                  <c:v>KOENE</c:v>
                </c:pt>
                <c:pt idx="9">
                  <c:v>QUEEN</c:v>
                </c:pt>
              </c:strCache>
            </c:strRef>
          </c:cat>
          <c:val>
            <c:numRef>
              <c:f>'EDA -1'!$D$16:$D$25</c:f>
              <c:numCache>
                <c:formatCode>General</c:formatCode>
                <c:ptCount val="10"/>
                <c:pt idx="0">
                  <c:v>117477.43999991135</c:v>
                </c:pt>
                <c:pt idx="1">
                  <c:v>115663.78999986066</c:v>
                </c:pt>
                <c:pt idx="2">
                  <c:v>113229.72999987408</c:v>
                </c:pt>
                <c:pt idx="3">
                  <c:v>57311.139999936669</c:v>
                </c:pt>
                <c:pt idx="4">
                  <c:v>52243.409999983014</c:v>
                </c:pt>
                <c:pt idx="5">
                  <c:v>34098.999999964239</c:v>
                </c:pt>
                <c:pt idx="6">
                  <c:v>32551.699999946355</c:v>
                </c:pt>
                <c:pt idx="7">
                  <c:v>32202.049999972434</c:v>
                </c:pt>
                <c:pt idx="8">
                  <c:v>31744.199999947101</c:v>
                </c:pt>
                <c:pt idx="9">
                  <c:v>30222.499999961252</c:v>
                </c:pt>
              </c:numCache>
            </c:numRef>
          </c:val>
          <c:extLst>
            <c:ext xmlns:c16="http://schemas.microsoft.com/office/drawing/2014/chart" uri="{C3380CC4-5D6E-409C-BE32-E72D297353CC}">
              <c16:uniqueId val="{00000001-3F1A-4007-81D6-4DE4AED4FFF0}"/>
            </c:ext>
          </c:extLst>
        </c:ser>
        <c:dLbls>
          <c:showLegendKey val="0"/>
          <c:showVal val="0"/>
          <c:showCatName val="0"/>
          <c:showSerName val="0"/>
          <c:showPercent val="0"/>
          <c:showBubbleSize val="0"/>
        </c:dLbls>
        <c:gapWidth val="100"/>
        <c:overlap val="-24"/>
        <c:axId val="23716447"/>
        <c:axId val="23717887"/>
        <c:extLst>
          <c:ext xmlns:c15="http://schemas.microsoft.com/office/drawing/2012/chart" uri="{02D57815-91ED-43cb-92C2-25804820EDAC}">
            <c15:filteredBarSeries>
              <c15:ser>
                <c:idx val="0"/>
                <c:order val="0"/>
                <c:tx>
                  <c:strRef>
                    <c:extLst>
                      <c:ext uri="{02D57815-91ED-43cb-92C2-25804820EDAC}">
                        <c15:formulaRef>
                          <c15:sqref>'EDA -1'!$C$15</c15:sqref>
                        </c15:formulaRef>
                      </c:ext>
                    </c:extLst>
                    <c:strCache>
                      <c:ptCount val="1"/>
                      <c:pt idx="0">
                        <c:v>total_orders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'EDA -1'!$B$16:$B$25</c15:sqref>
                        </c15:formulaRef>
                      </c:ext>
                    </c:extLst>
                    <c:strCache>
                      <c:ptCount val="10"/>
                      <c:pt idx="0">
                        <c:v>QUICK</c:v>
                      </c:pt>
                      <c:pt idx="1">
                        <c:v>SAVEA</c:v>
                      </c:pt>
                      <c:pt idx="2">
                        <c:v>ERNSH</c:v>
                      </c:pt>
                      <c:pt idx="3">
                        <c:v>HUNGO</c:v>
                      </c:pt>
                      <c:pt idx="4">
                        <c:v>RATTC</c:v>
                      </c:pt>
                      <c:pt idx="5">
                        <c:v>HANAR</c:v>
                      </c:pt>
                      <c:pt idx="6">
                        <c:v>FOLKO</c:v>
                      </c:pt>
                      <c:pt idx="7">
                        <c:v>MEREP</c:v>
                      </c:pt>
                      <c:pt idx="8">
                        <c:v>KOENE</c:v>
                      </c:pt>
                      <c:pt idx="9">
                        <c:v>QUEEN</c:v>
                      </c:pt>
                    </c:strCache>
                  </c:strRef>
                </c:cat>
                <c:val>
                  <c:numRef>
                    <c:extLst>
                      <c:ext uri="{02D57815-91ED-43cb-92C2-25804820EDAC}">
                        <c15:formulaRef>
                          <c15:sqref>'EDA -1'!$C$16:$C$25</c15:sqref>
                        </c15:formulaRef>
                      </c:ext>
                    </c:extLst>
                    <c:numCache>
                      <c:formatCode>General</c:formatCode>
                      <c:ptCount val="10"/>
                      <c:pt idx="0">
                        <c:v>86</c:v>
                      </c:pt>
                      <c:pt idx="1">
                        <c:v>116</c:v>
                      </c:pt>
                      <c:pt idx="2">
                        <c:v>102</c:v>
                      </c:pt>
                      <c:pt idx="3">
                        <c:v>55</c:v>
                      </c:pt>
                      <c:pt idx="4">
                        <c:v>71</c:v>
                      </c:pt>
                      <c:pt idx="5">
                        <c:v>32</c:v>
                      </c:pt>
                      <c:pt idx="6">
                        <c:v>45</c:v>
                      </c:pt>
                      <c:pt idx="7">
                        <c:v>32</c:v>
                      </c:pt>
                      <c:pt idx="8">
                        <c:v>39</c:v>
                      </c:pt>
                      <c:pt idx="9">
                        <c:v>40</c:v>
                      </c:pt>
                    </c:numCache>
                  </c:numRef>
                </c:val>
                <c:extLst>
                  <c:ext xmlns:c16="http://schemas.microsoft.com/office/drawing/2014/chart" uri="{C3380CC4-5D6E-409C-BE32-E72D297353CC}">
                    <c16:uniqueId val="{00000000-3F1A-4007-81D6-4DE4AED4FFF0}"/>
                  </c:ext>
                </c:extLst>
              </c15:ser>
            </c15:filteredBarSeries>
            <c15:filteredBarSeries>
              <c15:ser>
                <c:idx val="2"/>
                <c:order val="2"/>
                <c:tx>
                  <c:strRef>
                    <c:extLst>
                      <c:ext xmlns:c15="http://schemas.microsoft.com/office/drawing/2012/chart" uri="{02D57815-91ED-43cb-92C2-25804820EDAC}">
                        <c15:formulaRef>
                          <c15:sqref>'EDA -1'!$E$15</c15:sqref>
                        </c15:formulaRef>
                      </c:ext>
                    </c:extLst>
                    <c:strCache>
                      <c:ptCount val="1"/>
                      <c:pt idx="0">
                        <c:v>avg_order_value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'EDA -1'!$B$16:$B$25</c15:sqref>
                        </c15:formulaRef>
                      </c:ext>
                    </c:extLst>
                    <c:strCache>
                      <c:ptCount val="10"/>
                      <c:pt idx="0">
                        <c:v>QUICK</c:v>
                      </c:pt>
                      <c:pt idx="1">
                        <c:v>SAVEA</c:v>
                      </c:pt>
                      <c:pt idx="2">
                        <c:v>ERNSH</c:v>
                      </c:pt>
                      <c:pt idx="3">
                        <c:v>HUNGO</c:v>
                      </c:pt>
                      <c:pt idx="4">
                        <c:v>RATTC</c:v>
                      </c:pt>
                      <c:pt idx="5">
                        <c:v>HANAR</c:v>
                      </c:pt>
                      <c:pt idx="6">
                        <c:v>FOLKO</c:v>
                      </c:pt>
                      <c:pt idx="7">
                        <c:v>MEREP</c:v>
                      </c:pt>
                      <c:pt idx="8">
                        <c:v>KOENE</c:v>
                      </c:pt>
                      <c:pt idx="9">
                        <c:v>QUEEN</c:v>
                      </c:pt>
                    </c:strCache>
                  </c:strRef>
                </c:cat>
                <c:val>
                  <c:numRef>
                    <c:extLst>
                      <c:ext xmlns:c15="http://schemas.microsoft.com/office/drawing/2012/chart" uri="{02D57815-91ED-43cb-92C2-25804820EDAC}">
                        <c15:formulaRef>
                          <c15:sqref>'EDA -1'!$E$16:$E$25</c15:sqref>
                        </c15:formulaRef>
                      </c:ext>
                    </c:extLst>
                    <c:numCache>
                      <c:formatCode>0.00</c:formatCode>
                      <c:ptCount val="10"/>
                      <c:pt idx="0">
                        <c:v>1366.0167441850158</c:v>
                      </c:pt>
                      <c:pt idx="1">
                        <c:v>997.10163792983326</c:v>
                      </c:pt>
                      <c:pt idx="2">
                        <c:v>1110.0953921556281</c:v>
                      </c:pt>
                      <c:pt idx="3">
                        <c:v>1042.0207272715759</c:v>
                      </c:pt>
                      <c:pt idx="4">
                        <c:v>735.82267605609877</c:v>
                      </c:pt>
                      <c:pt idx="5">
                        <c:v>1065.5937499988825</c:v>
                      </c:pt>
                      <c:pt idx="6">
                        <c:v>723.37111110991896</c:v>
                      </c:pt>
                      <c:pt idx="7">
                        <c:v>1006.3140624991386</c:v>
                      </c:pt>
                      <c:pt idx="8">
                        <c:v>813.95384615248975</c:v>
                      </c:pt>
                      <c:pt idx="9">
                        <c:v>755.56249999903127</c:v>
                      </c:pt>
                    </c:numCache>
                  </c:numRef>
                </c:val>
                <c:extLst xmlns:c15="http://schemas.microsoft.com/office/drawing/2012/chart">
                  <c:ext xmlns:c16="http://schemas.microsoft.com/office/drawing/2014/chart" uri="{C3380CC4-5D6E-409C-BE32-E72D297353CC}">
                    <c16:uniqueId val="{00000002-3F1A-4007-81D6-4DE4AED4FFF0}"/>
                  </c:ext>
                </c:extLst>
              </c15:ser>
            </c15:filteredBarSeries>
          </c:ext>
        </c:extLst>
      </c:barChart>
      <c:catAx>
        <c:axId val="23716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17887"/>
        <c:crosses val="autoZero"/>
        <c:auto val="1"/>
        <c:lblAlgn val="ctr"/>
        <c:lblOffset val="100"/>
        <c:noMultiLvlLbl val="0"/>
      </c:catAx>
      <c:valAx>
        <c:axId val="23717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1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Project.xlsx]EDA-4!PivotTable4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Order_revenue by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'EDA-4'!$K$7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F90-410C-9D38-FF18045F1D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F90-410C-9D38-FF18045F1D2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F90-410C-9D38-FF18045F1D2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F90-410C-9D38-FF18045F1D2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F90-410C-9D38-FF18045F1D2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F90-410C-9D38-FF18045F1D2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F90-410C-9D38-FF18045F1D2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F90-410C-9D38-FF18045F1D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'EDA-4'!$J$8:$J$16</c:f>
              <c:strCache>
                <c:ptCount val="8"/>
                <c:pt idx="0">
                  <c:v>Beverages</c:v>
                </c:pt>
                <c:pt idx="1">
                  <c:v>Dairy Products</c:v>
                </c:pt>
                <c:pt idx="2">
                  <c:v>Meat/Poultry</c:v>
                </c:pt>
                <c:pt idx="3">
                  <c:v>Confections</c:v>
                </c:pt>
                <c:pt idx="4">
                  <c:v>Seafood</c:v>
                </c:pt>
                <c:pt idx="5">
                  <c:v>Condiments</c:v>
                </c:pt>
                <c:pt idx="6">
                  <c:v>Produce</c:v>
                </c:pt>
                <c:pt idx="7">
                  <c:v>Grains/Cereals</c:v>
                </c:pt>
              </c:strCache>
            </c:strRef>
          </c:cat>
          <c:val>
            <c:numRef>
              <c:f>'EDA-4'!$K$8:$K$16</c:f>
              <c:numCache>
                <c:formatCode>General</c:formatCode>
                <c:ptCount val="8"/>
                <c:pt idx="0">
                  <c:v>286501.94999961258</c:v>
                </c:pt>
                <c:pt idx="1">
                  <c:v>251310.93999969587</c:v>
                </c:pt>
                <c:pt idx="2">
                  <c:v>178177.64999987109</c:v>
                </c:pt>
                <c:pt idx="3">
                  <c:v>177080.07999971177</c:v>
                </c:pt>
                <c:pt idx="4">
                  <c:v>141603.20999972353</c:v>
                </c:pt>
                <c:pt idx="5">
                  <c:v>113683.37999980897</c:v>
                </c:pt>
                <c:pt idx="6">
                  <c:v>105262.41999990157</c:v>
                </c:pt>
                <c:pt idx="7">
                  <c:v>100717.91999986878</c:v>
                </c:pt>
              </c:numCache>
            </c:numRef>
          </c:val>
          <c:extLst>
            <c:ext xmlns:c16="http://schemas.microsoft.com/office/drawing/2014/chart" uri="{C3380CC4-5D6E-409C-BE32-E72D297353CC}">
              <c16:uniqueId val="{00000000-8060-4F55-AAB7-4D673F1E20AB}"/>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Project.xlsx]EDA-5!PivotTable5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'EDA-5'!$G$19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'EDA-5'!$F$20:$F$41</c:f>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f>'EDA-5'!$G$20:$G$41</c:f>
              <c:numCache>
                <c:formatCode>General</c:formatCode>
                <c:ptCount val="21"/>
                <c:pt idx="0">
                  <c:v>122</c:v>
                </c:pt>
                <c:pt idx="1">
                  <c:v>122</c:v>
                </c:pt>
                <c:pt idx="2">
                  <c:v>83</c:v>
                </c:pt>
                <c:pt idx="3">
                  <c:v>77</c:v>
                </c:pt>
                <c:pt idx="4">
                  <c:v>56</c:v>
                </c:pt>
                <c:pt idx="5">
                  <c:v>46</c:v>
                </c:pt>
                <c:pt idx="6">
                  <c:v>40</c:v>
                </c:pt>
                <c:pt idx="7">
                  <c:v>37</c:v>
                </c:pt>
                <c:pt idx="8">
                  <c:v>30</c:v>
                </c:pt>
                <c:pt idx="9">
                  <c:v>28</c:v>
                </c:pt>
                <c:pt idx="10">
                  <c:v>28</c:v>
                </c:pt>
                <c:pt idx="11">
                  <c:v>23</c:v>
                </c:pt>
                <c:pt idx="12">
                  <c:v>22</c:v>
                </c:pt>
                <c:pt idx="13">
                  <c:v>19</c:v>
                </c:pt>
                <c:pt idx="14">
                  <c:v>19</c:v>
                </c:pt>
                <c:pt idx="15">
                  <c:v>18</c:v>
                </c:pt>
                <c:pt idx="16">
                  <c:v>18</c:v>
                </c:pt>
                <c:pt idx="17">
                  <c:v>16</c:v>
                </c:pt>
                <c:pt idx="18">
                  <c:v>13</c:v>
                </c:pt>
                <c:pt idx="19">
                  <c:v>7</c:v>
                </c:pt>
                <c:pt idx="20">
                  <c:v>6</c:v>
                </c:pt>
              </c:numCache>
            </c:numRef>
          </c:val>
          <c:extLst>
            <c:ext xmlns:c16="http://schemas.microsoft.com/office/drawing/2014/chart" uri="{C3380CC4-5D6E-409C-BE32-E72D297353CC}">
              <c16:uniqueId val="{00000000-F8EF-42F4-B98B-E3617D4B79EA}"/>
            </c:ext>
          </c:extLst>
        </c:ser>
        <c:dLbls>
          <c:dLblPos val="outEnd"/>
          <c:showLegendKey val="0"/>
          <c:showVal val="1"/>
          <c:showCatName val="0"/>
          <c:showSerName val="0"/>
          <c:showPercent val="0"/>
          <c:showBubbleSize val="0"/>
        </c:dLbls>
        <c:gapWidth val="100"/>
        <c:overlap val="-24"/>
        <c:axId val="72091424"/>
        <c:axId val="72092384"/>
      </c:barChart>
      <c:catAx>
        <c:axId val="72091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92384"/>
        <c:crosses val="autoZero"/>
        <c:auto val="1"/>
        <c:lblAlgn val="ctr"/>
        <c:lblOffset val="100"/>
        <c:noMultiLvlLbl val="0"/>
      </c:catAx>
      <c:valAx>
        <c:axId val="72092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9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Project.xlsx]EDA-5!PivotTable6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Order by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'EDA-5'!$J$19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'EDA-5'!$I$20:$I$90</c:f>
              <c:strCache>
                <c:ptCount val="70"/>
                <c:pt idx="0">
                  <c:v>Rio de Janeiro</c:v>
                </c:pt>
                <c:pt idx="1">
                  <c:v>London</c:v>
                </c:pt>
                <c:pt idx="2">
                  <c:v>São Paulo</c:v>
                </c:pt>
                <c:pt idx="3">
                  <c:v>Boise</c:v>
                </c:pt>
                <c:pt idx="4">
                  <c:v>Graz</c:v>
                </c:pt>
                <c:pt idx="5">
                  <c:v>México D.F.</c:v>
                </c:pt>
                <c:pt idx="6">
                  <c:v>Cunewalde</c:v>
                </c:pt>
                <c:pt idx="7">
                  <c:v>Cork</c:v>
                </c:pt>
                <c:pt idx="8">
                  <c:v>Bräcke</c:v>
                </c:pt>
                <c:pt idx="9">
                  <c:v>San Cristóbal</c:v>
                </c:pt>
                <c:pt idx="10">
                  <c:v>Luleå</c:v>
                </c:pt>
                <c:pt idx="11">
                  <c:v>Albuquerque</c:v>
                </c:pt>
                <c:pt idx="12">
                  <c:v>Marseille</c:v>
                </c:pt>
                <c:pt idx="13">
                  <c:v>Buenos Aires</c:v>
                </c:pt>
                <c:pt idx="14">
                  <c:v>München</c:v>
                </c:pt>
                <c:pt idx="15">
                  <c:v>Frankfurt a.M. </c:v>
                </c:pt>
                <c:pt idx="16">
                  <c:v>Oulu</c:v>
                </c:pt>
                <c:pt idx="17">
                  <c:v>Barquisimeto</c:v>
                </c:pt>
                <c:pt idx="18">
                  <c:v>Seattle</c:v>
                </c:pt>
                <c:pt idx="19">
                  <c:v>Brandenburg</c:v>
                </c:pt>
                <c:pt idx="20">
                  <c:v>Tsawassen</c:v>
                </c:pt>
                <c:pt idx="21">
                  <c:v>Toulouse</c:v>
                </c:pt>
                <c:pt idx="22">
                  <c:v>Colchester</c:v>
                </c:pt>
                <c:pt idx="23">
                  <c:v>Montréal</c:v>
                </c:pt>
                <c:pt idx="24">
                  <c:v>Lisboa</c:v>
                </c:pt>
                <c:pt idx="25">
                  <c:v>Portland</c:v>
                </c:pt>
                <c:pt idx="26">
                  <c:v>Charleroi</c:v>
                </c:pt>
                <c:pt idx="27">
                  <c:v>Reggio Emilia</c:v>
                </c:pt>
                <c:pt idx="28">
                  <c:v>I. de Margarita</c:v>
                </c:pt>
                <c:pt idx="29">
                  <c:v>Eugene</c:v>
                </c:pt>
                <c:pt idx="30">
                  <c:v>Århus</c:v>
                </c:pt>
                <c:pt idx="31">
                  <c:v>Strasbourg</c:v>
                </c:pt>
                <c:pt idx="32">
                  <c:v>Bergamo</c:v>
                </c:pt>
                <c:pt idx="33">
                  <c:v>Cowes</c:v>
                </c:pt>
                <c:pt idx="34">
                  <c:v>Stuttgart</c:v>
                </c:pt>
                <c:pt idx="35">
                  <c:v>Sevilla</c:v>
                </c:pt>
                <c:pt idx="36">
                  <c:v>Genève</c:v>
                </c:pt>
                <c:pt idx="37">
                  <c:v>Anchorage</c:v>
                </c:pt>
                <c:pt idx="38">
                  <c:v>Lyon</c:v>
                </c:pt>
                <c:pt idx="39">
                  <c:v>Salzburg</c:v>
                </c:pt>
                <c:pt idx="40">
                  <c:v>Köln</c:v>
                </c:pt>
                <c:pt idx="41">
                  <c:v>Resende</c:v>
                </c:pt>
                <c:pt idx="42">
                  <c:v>Campinas</c:v>
                </c:pt>
                <c:pt idx="43">
                  <c:v>Lander</c:v>
                </c:pt>
                <c:pt idx="44">
                  <c:v>Bern</c:v>
                </c:pt>
                <c:pt idx="45">
                  <c:v>Madrid</c:v>
                </c:pt>
                <c:pt idx="46">
                  <c:v>Bruxelles</c:v>
                </c:pt>
                <c:pt idx="47">
                  <c:v>Helsinki</c:v>
                </c:pt>
                <c:pt idx="48">
                  <c:v>Warszawa</c:v>
                </c:pt>
                <c:pt idx="49">
                  <c:v>Nantes</c:v>
                </c:pt>
                <c:pt idx="50">
                  <c:v>København</c:v>
                </c:pt>
                <c:pt idx="51">
                  <c:v>Mannheim</c:v>
                </c:pt>
                <c:pt idx="52">
                  <c:v>Torino</c:v>
                </c:pt>
                <c:pt idx="53">
                  <c:v>Münster</c:v>
                </c:pt>
                <c:pt idx="54">
                  <c:v>Aachen</c:v>
                </c:pt>
                <c:pt idx="55">
                  <c:v>Berlin</c:v>
                </c:pt>
                <c:pt idx="56">
                  <c:v>Stavern</c:v>
                </c:pt>
                <c:pt idx="57">
                  <c:v>Barcelona</c:v>
                </c:pt>
                <c:pt idx="58">
                  <c:v>Reims</c:v>
                </c:pt>
                <c:pt idx="59">
                  <c:v>Elgin</c:v>
                </c:pt>
                <c:pt idx="60">
                  <c:v>Leipzig</c:v>
                </c:pt>
                <c:pt idx="61">
                  <c:v>Lille</c:v>
                </c:pt>
                <c:pt idx="62">
                  <c:v>San Francisco</c:v>
                </c:pt>
                <c:pt idx="63">
                  <c:v>Versailles</c:v>
                </c:pt>
                <c:pt idx="64">
                  <c:v>Paris</c:v>
                </c:pt>
                <c:pt idx="65">
                  <c:v>Butte</c:v>
                </c:pt>
                <c:pt idx="66">
                  <c:v>Vancouver</c:v>
                </c:pt>
                <c:pt idx="67">
                  <c:v>Kirkland</c:v>
                </c:pt>
                <c:pt idx="68">
                  <c:v>Caracas</c:v>
                </c:pt>
                <c:pt idx="69">
                  <c:v>Walla Walla</c:v>
                </c:pt>
              </c:strCache>
            </c:strRef>
          </c:cat>
          <c:val>
            <c:numRef>
              <c:f>'EDA-5'!$J$20:$J$90</c:f>
              <c:numCache>
                <c:formatCode>General</c:formatCode>
                <c:ptCount val="70"/>
                <c:pt idx="0">
                  <c:v>34</c:v>
                </c:pt>
                <c:pt idx="1">
                  <c:v>33</c:v>
                </c:pt>
                <c:pt idx="2">
                  <c:v>31</c:v>
                </c:pt>
                <c:pt idx="3">
                  <c:v>31</c:v>
                </c:pt>
                <c:pt idx="4">
                  <c:v>30</c:v>
                </c:pt>
                <c:pt idx="5">
                  <c:v>28</c:v>
                </c:pt>
                <c:pt idx="6">
                  <c:v>28</c:v>
                </c:pt>
                <c:pt idx="7">
                  <c:v>19</c:v>
                </c:pt>
                <c:pt idx="8">
                  <c:v>19</c:v>
                </c:pt>
                <c:pt idx="9">
                  <c:v>18</c:v>
                </c:pt>
                <c:pt idx="10">
                  <c:v>18</c:v>
                </c:pt>
                <c:pt idx="11">
                  <c:v>18</c:v>
                </c:pt>
                <c:pt idx="12">
                  <c:v>17</c:v>
                </c:pt>
                <c:pt idx="13">
                  <c:v>16</c:v>
                </c:pt>
                <c:pt idx="14">
                  <c:v>15</c:v>
                </c:pt>
                <c:pt idx="15">
                  <c:v>15</c:v>
                </c:pt>
                <c:pt idx="16">
                  <c:v>15</c:v>
                </c:pt>
                <c:pt idx="17">
                  <c:v>14</c:v>
                </c:pt>
                <c:pt idx="18">
                  <c:v>14</c:v>
                </c:pt>
                <c:pt idx="19">
                  <c:v>14</c:v>
                </c:pt>
                <c:pt idx="20">
                  <c:v>14</c:v>
                </c:pt>
                <c:pt idx="21">
                  <c:v>14</c:v>
                </c:pt>
                <c:pt idx="22">
                  <c:v>13</c:v>
                </c:pt>
                <c:pt idx="23">
                  <c:v>13</c:v>
                </c:pt>
                <c:pt idx="24">
                  <c:v>13</c:v>
                </c:pt>
                <c:pt idx="25">
                  <c:v>12</c:v>
                </c:pt>
                <c:pt idx="26">
                  <c:v>12</c:v>
                </c:pt>
                <c:pt idx="27">
                  <c:v>12</c:v>
                </c:pt>
                <c:pt idx="28">
                  <c:v>12</c:v>
                </c:pt>
                <c:pt idx="29">
                  <c:v>11</c:v>
                </c:pt>
                <c:pt idx="30">
                  <c:v>11</c:v>
                </c:pt>
                <c:pt idx="31">
                  <c:v>11</c:v>
                </c:pt>
                <c:pt idx="32">
                  <c:v>10</c:v>
                </c:pt>
                <c:pt idx="33">
                  <c:v>10</c:v>
                </c:pt>
                <c:pt idx="34">
                  <c:v>10</c:v>
                </c:pt>
                <c:pt idx="35">
                  <c:v>10</c:v>
                </c:pt>
                <c:pt idx="36">
                  <c:v>10</c:v>
                </c:pt>
                <c:pt idx="37">
                  <c:v>10</c:v>
                </c:pt>
                <c:pt idx="38">
                  <c:v>10</c:v>
                </c:pt>
                <c:pt idx="39">
                  <c:v>10</c:v>
                </c:pt>
                <c:pt idx="40">
                  <c:v>10</c:v>
                </c:pt>
                <c:pt idx="41">
                  <c:v>9</c:v>
                </c:pt>
                <c:pt idx="42">
                  <c:v>9</c:v>
                </c:pt>
                <c:pt idx="43">
                  <c:v>9</c:v>
                </c:pt>
                <c:pt idx="44">
                  <c:v>8</c:v>
                </c:pt>
                <c:pt idx="45">
                  <c:v>8</c:v>
                </c:pt>
                <c:pt idx="46">
                  <c:v>7</c:v>
                </c:pt>
                <c:pt idx="47">
                  <c:v>7</c:v>
                </c:pt>
                <c:pt idx="48">
                  <c:v>7</c:v>
                </c:pt>
                <c:pt idx="49">
                  <c:v>7</c:v>
                </c:pt>
                <c:pt idx="50">
                  <c:v>7</c:v>
                </c:pt>
                <c:pt idx="51">
                  <c:v>7</c:v>
                </c:pt>
                <c:pt idx="52">
                  <c:v>6</c:v>
                </c:pt>
                <c:pt idx="53">
                  <c:v>6</c:v>
                </c:pt>
                <c:pt idx="54">
                  <c:v>6</c:v>
                </c:pt>
                <c:pt idx="55">
                  <c:v>6</c:v>
                </c:pt>
                <c:pt idx="56">
                  <c:v>6</c:v>
                </c:pt>
                <c:pt idx="57">
                  <c:v>5</c:v>
                </c:pt>
                <c:pt idx="58">
                  <c:v>5</c:v>
                </c:pt>
                <c:pt idx="59">
                  <c:v>5</c:v>
                </c:pt>
                <c:pt idx="60">
                  <c:v>5</c:v>
                </c:pt>
                <c:pt idx="61">
                  <c:v>5</c:v>
                </c:pt>
                <c:pt idx="62">
                  <c:v>4</c:v>
                </c:pt>
                <c:pt idx="63">
                  <c:v>4</c:v>
                </c:pt>
                <c:pt idx="64">
                  <c:v>4</c:v>
                </c:pt>
                <c:pt idx="65">
                  <c:v>3</c:v>
                </c:pt>
                <c:pt idx="66">
                  <c:v>3</c:v>
                </c:pt>
                <c:pt idx="67">
                  <c:v>3</c:v>
                </c:pt>
                <c:pt idx="68">
                  <c:v>2</c:v>
                </c:pt>
                <c:pt idx="69">
                  <c:v>2</c:v>
                </c:pt>
              </c:numCache>
            </c:numRef>
          </c:val>
          <c:extLst>
            <c:ext xmlns:c16="http://schemas.microsoft.com/office/drawing/2014/chart" uri="{C3380CC4-5D6E-409C-BE32-E72D297353CC}">
              <c16:uniqueId val="{00000000-26A9-40FC-80A2-0CE8660DFE99}"/>
            </c:ext>
          </c:extLst>
        </c:ser>
        <c:dLbls>
          <c:showLegendKey val="0"/>
          <c:showVal val="0"/>
          <c:showCatName val="0"/>
          <c:showSerName val="0"/>
          <c:showPercent val="0"/>
          <c:showBubbleSize val="0"/>
        </c:dLbls>
        <c:gapWidth val="100"/>
        <c:overlap val="-24"/>
        <c:axId val="233956032"/>
        <c:axId val="233956512"/>
      </c:barChart>
      <c:catAx>
        <c:axId val="233956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956512"/>
        <c:crosses val="autoZero"/>
        <c:auto val="1"/>
        <c:lblAlgn val="ctr"/>
        <c:lblOffset val="100"/>
        <c:noMultiLvlLbl val="0"/>
      </c:catAx>
      <c:valAx>
        <c:axId val="233956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95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Order</a:t>
            </a:r>
            <a:r>
              <a:rPr lang="en-US" baseline="0"/>
              <a:t> Count By ShipVia</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'EDA-6'!$I$7</c:f>
              <c:strCache>
                <c:ptCount val="1"/>
                <c:pt idx="0">
                  <c:v>total_order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'EDA-6'!$H$8:$H$10</c:f>
              <c:numCache>
                <c:formatCode>General</c:formatCode>
                <c:ptCount val="3"/>
                <c:pt idx="0">
                  <c:v>2</c:v>
                </c:pt>
                <c:pt idx="1">
                  <c:v>3</c:v>
                </c:pt>
                <c:pt idx="2">
                  <c:v>1</c:v>
                </c:pt>
              </c:numCache>
            </c:numRef>
          </c:cat>
          <c:val>
            <c:numRef>
              <c:f>'EDA-6'!$I$8:$I$10</c:f>
              <c:numCache>
                <c:formatCode>General</c:formatCode>
                <c:ptCount val="3"/>
                <c:pt idx="0">
                  <c:v>326</c:v>
                </c:pt>
                <c:pt idx="1">
                  <c:v>255</c:v>
                </c:pt>
                <c:pt idx="2">
                  <c:v>249</c:v>
                </c:pt>
              </c:numCache>
            </c:numRef>
          </c:val>
          <c:extLst>
            <c:ext xmlns:c16="http://schemas.microsoft.com/office/drawing/2014/chart" uri="{C3380CC4-5D6E-409C-BE32-E72D297353CC}">
              <c16:uniqueId val="{00000004-CE87-43FD-9D8C-F0BCB2DFF356}"/>
            </c:ext>
          </c:extLst>
        </c:ser>
        <c:dLbls>
          <c:dLblPos val="outEnd"/>
          <c:showLegendKey val="0"/>
          <c:showVal val="1"/>
          <c:showCatName val="0"/>
          <c:showSerName val="0"/>
          <c:showPercent val="0"/>
          <c:showBubbleSize val="0"/>
        </c:dLbls>
        <c:gapWidth val="100"/>
        <c:overlap val="-24"/>
        <c:axId val="1179751504"/>
        <c:axId val="1219781328"/>
      </c:barChart>
      <c:catAx>
        <c:axId val="1179751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781328"/>
        <c:crosses val="autoZero"/>
        <c:auto val="1"/>
        <c:lblAlgn val="ctr"/>
        <c:lblOffset val="100"/>
        <c:noMultiLvlLbl val="0"/>
      </c:catAx>
      <c:valAx>
        <c:axId val="1219781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975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a:t>
            </a:r>
            <a:r>
              <a:rPr lang="en-US" baseline="0"/>
              <a:t> by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1"/>
          <c:tx>
            <c:strRef>
              <c:f>'EDA-6'!$I$17</c:f>
              <c:strCache>
                <c:ptCount val="1"/>
                <c:pt idx="0">
                  <c:v>total_order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'EDA-6'!$H$18:$H$29</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'EDA-6'!$I$18:$I$29</c:f>
              <c:numCache>
                <c:formatCode>General</c:formatCode>
                <c:ptCount val="12"/>
                <c:pt idx="0">
                  <c:v>79</c:v>
                </c:pt>
                <c:pt idx="1">
                  <c:v>82</c:v>
                </c:pt>
                <c:pt idx="2">
                  <c:v>89</c:v>
                </c:pt>
                <c:pt idx="3">
                  <c:v>101</c:v>
                </c:pt>
                <c:pt idx="4">
                  <c:v>110</c:v>
                </c:pt>
                <c:pt idx="5">
                  <c:v>43</c:v>
                </c:pt>
                <c:pt idx="6">
                  <c:v>30</c:v>
                </c:pt>
                <c:pt idx="7">
                  <c:v>55</c:v>
                </c:pt>
                <c:pt idx="8">
                  <c:v>58</c:v>
                </c:pt>
                <c:pt idx="9">
                  <c:v>60</c:v>
                </c:pt>
                <c:pt idx="10">
                  <c:v>62</c:v>
                </c:pt>
                <c:pt idx="11">
                  <c:v>61</c:v>
                </c:pt>
              </c:numCache>
            </c:numRef>
          </c:val>
          <c:smooth val="0"/>
          <c:extLst>
            <c:ext xmlns:c16="http://schemas.microsoft.com/office/drawing/2014/chart" uri="{C3380CC4-5D6E-409C-BE32-E72D297353CC}">
              <c16:uniqueId val="{00000001-2154-49A5-B0AD-E53C163A078A}"/>
            </c:ext>
          </c:extLst>
        </c:ser>
        <c:dLbls>
          <c:dLblPos val="t"/>
          <c:showLegendKey val="0"/>
          <c:showVal val="1"/>
          <c:showCatName val="0"/>
          <c:showSerName val="0"/>
          <c:showPercent val="0"/>
          <c:showBubbleSize val="0"/>
        </c:dLbls>
        <c:smooth val="0"/>
        <c:axId val="1213512656"/>
        <c:axId val="1213509296"/>
        <c:extLst>
          <c:ext xmlns:c15="http://schemas.microsoft.com/office/drawing/2012/chart" uri="{02D57815-91ED-43cb-92C2-25804820EDAC}">
            <c15:filteredLineSeries>
              <c15:ser>
                <c:idx val="0"/>
                <c:order val="0"/>
                <c:tx>
                  <c:strRef>
                    <c:extLst>
                      <c:ext uri="{02D57815-91ED-43cb-92C2-25804820EDAC}">
                        <c15:formulaRef>
                          <c15:sqref>'EDA-6'!$H$17</c15:sqref>
                        </c15:formulaRef>
                      </c:ext>
                    </c:extLst>
                    <c:strCache>
                      <c:ptCount val="1"/>
                      <c:pt idx="0">
                        <c:v>order_month</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numRef>
                    <c:extLst>
                      <c:ext uri="{02D57815-91ED-43cb-92C2-25804820EDAC}">
                        <c15:formulaRef>
                          <c15:sqref>'EDA-6'!$H$18:$H$29</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extLst>
                      <c:ext uri="{02D57815-91ED-43cb-92C2-25804820EDAC}">
                        <c15:formulaRef>
                          <c15:sqref>'EDA-6'!$H$18:$H$29</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extLst>
                  <c:ext xmlns:c16="http://schemas.microsoft.com/office/drawing/2014/chart" uri="{C3380CC4-5D6E-409C-BE32-E72D297353CC}">
                    <c16:uniqueId val="{00000000-2154-49A5-B0AD-E53C163A078A}"/>
                  </c:ext>
                </c:extLst>
              </c15:ser>
            </c15:filteredLineSeries>
          </c:ext>
        </c:extLst>
      </c:lineChart>
      <c:catAx>
        <c:axId val="1213512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3509296"/>
        <c:crosses val="autoZero"/>
        <c:auto val="1"/>
        <c:lblAlgn val="ctr"/>
        <c:lblOffset val="100"/>
        <c:noMultiLvlLbl val="0"/>
      </c:catAx>
      <c:valAx>
        <c:axId val="1213509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3512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Distribution of Employees by Geography and Title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'EDA-7'!$E$6</c:f>
              <c:strCache>
                <c:ptCount val="1"/>
                <c:pt idx="0">
                  <c:v>count_employee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'EDA-7'!$B$7:$D$13</c:f>
              <c:multiLvlStrCache>
                <c:ptCount val="7"/>
                <c:lvl>
                  <c:pt idx="0">
                    <c:v>Sales Representative</c:v>
                  </c:pt>
                  <c:pt idx="1">
                    <c:v>Sales Representative</c:v>
                  </c:pt>
                  <c:pt idx="2">
                    <c:v>Vice President, Sales</c:v>
                  </c:pt>
                  <c:pt idx="3">
                    <c:v>Sales Representative</c:v>
                  </c:pt>
                  <c:pt idx="4">
                    <c:v>Sales Representative</c:v>
                  </c:pt>
                  <c:pt idx="5">
                    <c:v>Sales Manager</c:v>
                  </c:pt>
                  <c:pt idx="6">
                    <c:v>Inside Sales Coordinator</c:v>
                  </c:pt>
                </c:lvl>
                <c:lvl>
                  <c:pt idx="0">
                    <c:v>London</c:v>
                  </c:pt>
                  <c:pt idx="1">
                    <c:v>Seattle</c:v>
                  </c:pt>
                  <c:pt idx="2">
                    <c:v>Tacoma</c:v>
                  </c:pt>
                  <c:pt idx="3">
                    <c:v>Kirkland</c:v>
                  </c:pt>
                  <c:pt idx="4">
                    <c:v>Redmond</c:v>
                  </c:pt>
                  <c:pt idx="5">
                    <c:v>London</c:v>
                  </c:pt>
                  <c:pt idx="6">
                    <c:v>Seattle</c:v>
                  </c:pt>
                </c:lvl>
                <c:lvl>
                  <c:pt idx="0">
                    <c:v>UK</c:v>
                  </c:pt>
                  <c:pt idx="1">
                    <c:v>USA</c:v>
                  </c:pt>
                  <c:pt idx="2">
                    <c:v>USA</c:v>
                  </c:pt>
                  <c:pt idx="3">
                    <c:v>USA</c:v>
                  </c:pt>
                  <c:pt idx="4">
                    <c:v>USA</c:v>
                  </c:pt>
                  <c:pt idx="5">
                    <c:v>UK</c:v>
                  </c:pt>
                  <c:pt idx="6">
                    <c:v>USA</c:v>
                  </c:pt>
                </c:lvl>
              </c:multiLvlStrCache>
            </c:multiLvlStrRef>
          </c:cat>
          <c:val>
            <c:numRef>
              <c:f>'EDA-7'!$E$7:$E$13</c:f>
              <c:numCache>
                <c:formatCode>General</c:formatCode>
                <c:ptCount val="7"/>
                <c:pt idx="0">
                  <c:v>3</c:v>
                </c:pt>
                <c:pt idx="1">
                  <c:v>1</c:v>
                </c:pt>
                <c:pt idx="2">
                  <c:v>1</c:v>
                </c:pt>
                <c:pt idx="3">
                  <c:v>1</c:v>
                </c:pt>
                <c:pt idx="4">
                  <c:v>1</c:v>
                </c:pt>
                <c:pt idx="5">
                  <c:v>1</c:v>
                </c:pt>
                <c:pt idx="6">
                  <c:v>1</c:v>
                </c:pt>
              </c:numCache>
            </c:numRef>
          </c:val>
          <c:extLst>
            <c:ext xmlns:c16="http://schemas.microsoft.com/office/drawing/2014/chart" uri="{C3380CC4-5D6E-409C-BE32-E72D297353CC}">
              <c16:uniqueId val="{00000000-7E1B-4A04-A86D-0E90610CE4E6}"/>
            </c:ext>
          </c:extLst>
        </c:ser>
        <c:dLbls>
          <c:dLblPos val="outEnd"/>
          <c:showLegendKey val="0"/>
          <c:showVal val="1"/>
          <c:showCatName val="0"/>
          <c:showSerName val="0"/>
          <c:showPercent val="0"/>
          <c:showBubbleSize val="0"/>
        </c:dLbls>
        <c:gapWidth val="100"/>
        <c:overlap val="-24"/>
        <c:axId val="1446569264"/>
        <c:axId val="1446556304"/>
      </c:barChart>
      <c:catAx>
        <c:axId val="1446569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556304"/>
        <c:crosses val="autoZero"/>
        <c:auto val="1"/>
        <c:lblAlgn val="ctr"/>
        <c:lblOffset val="100"/>
        <c:noMultiLvlLbl val="0"/>
      </c:catAx>
      <c:valAx>
        <c:axId val="1446556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569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Hire</a:t>
            </a:r>
            <a:r>
              <a:rPr lang="en-IN" baseline="0"/>
              <a:t> Dates Across Employee Title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'EDA-8'!$C$7</c:f>
              <c:strCache>
                <c:ptCount val="1"/>
                <c:pt idx="0">
                  <c:v>hire_year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'EDA-8'!$B$8:$B$13</c:f>
              <c:strCache>
                <c:ptCount val="6"/>
                <c:pt idx="0">
                  <c:v>Sales Representative</c:v>
                </c:pt>
                <c:pt idx="1">
                  <c:v>Vice President, Sales</c:v>
                </c:pt>
                <c:pt idx="2">
                  <c:v>Sales Manager</c:v>
                </c:pt>
                <c:pt idx="3">
                  <c:v>Sales Representative</c:v>
                </c:pt>
                <c:pt idx="4">
                  <c:v>Inside Sales Coordinator</c:v>
                </c:pt>
                <c:pt idx="5">
                  <c:v>Sales Representative</c:v>
                </c:pt>
              </c:strCache>
            </c:strRef>
          </c:cat>
          <c:val>
            <c:numRef>
              <c:f>'EDA-8'!$C$8:$C$13</c:f>
              <c:numCache>
                <c:formatCode>General</c:formatCode>
                <c:ptCount val="6"/>
                <c:pt idx="0">
                  <c:v>1992</c:v>
                </c:pt>
                <c:pt idx="1">
                  <c:v>1992</c:v>
                </c:pt>
                <c:pt idx="2">
                  <c:v>1993</c:v>
                </c:pt>
                <c:pt idx="3">
                  <c:v>1993</c:v>
                </c:pt>
                <c:pt idx="4">
                  <c:v>1994</c:v>
                </c:pt>
                <c:pt idx="5">
                  <c:v>1994</c:v>
                </c:pt>
              </c:numCache>
            </c:numRef>
          </c:val>
          <c:extLst>
            <c:ext xmlns:c16="http://schemas.microsoft.com/office/drawing/2014/chart" uri="{C3380CC4-5D6E-409C-BE32-E72D297353CC}">
              <c16:uniqueId val="{00000000-C7FD-450D-8777-4B270C228FBF}"/>
            </c:ext>
          </c:extLst>
        </c:ser>
        <c:dLbls>
          <c:showLegendKey val="0"/>
          <c:showVal val="1"/>
          <c:showCatName val="0"/>
          <c:showSerName val="0"/>
          <c:showPercent val="0"/>
          <c:showBubbleSize val="0"/>
        </c:dLbls>
        <c:gapWidth val="219"/>
        <c:overlap val="-27"/>
        <c:axId val="1089726912"/>
        <c:axId val="1089724992"/>
      </c:barChart>
      <c:lineChart>
        <c:grouping val="standard"/>
        <c:varyColors val="0"/>
        <c:ser>
          <c:idx val="1"/>
          <c:order val="1"/>
          <c:tx>
            <c:strRef>
              <c:f>'EDA-8'!$D$7</c:f>
              <c:strCache>
                <c:ptCount val="1"/>
                <c:pt idx="0">
                  <c:v>hires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'EDA-8'!$B$8:$B$13</c:f>
              <c:strCache>
                <c:ptCount val="6"/>
                <c:pt idx="0">
                  <c:v>Sales Representative</c:v>
                </c:pt>
                <c:pt idx="1">
                  <c:v>Vice President, Sales</c:v>
                </c:pt>
                <c:pt idx="2">
                  <c:v>Sales Manager</c:v>
                </c:pt>
                <c:pt idx="3">
                  <c:v>Sales Representative</c:v>
                </c:pt>
                <c:pt idx="4">
                  <c:v>Inside Sales Coordinator</c:v>
                </c:pt>
                <c:pt idx="5">
                  <c:v>Sales Representative</c:v>
                </c:pt>
              </c:strCache>
            </c:strRef>
          </c:cat>
          <c:val>
            <c:numRef>
              <c:f>'EDA-8'!$D$8:$D$13</c:f>
              <c:numCache>
                <c:formatCode>General</c:formatCode>
                <c:ptCount val="6"/>
                <c:pt idx="0">
                  <c:v>2</c:v>
                </c:pt>
                <c:pt idx="1">
                  <c:v>1</c:v>
                </c:pt>
                <c:pt idx="2">
                  <c:v>1</c:v>
                </c:pt>
                <c:pt idx="3">
                  <c:v>2</c:v>
                </c:pt>
                <c:pt idx="4">
                  <c:v>1</c:v>
                </c:pt>
                <c:pt idx="5">
                  <c:v>2</c:v>
                </c:pt>
              </c:numCache>
            </c:numRef>
          </c:val>
          <c:smooth val="0"/>
          <c:extLst>
            <c:ext xmlns:c16="http://schemas.microsoft.com/office/drawing/2014/chart" uri="{C3380CC4-5D6E-409C-BE32-E72D297353CC}">
              <c16:uniqueId val="{00000001-C7FD-450D-8777-4B270C228FBF}"/>
            </c:ext>
          </c:extLst>
        </c:ser>
        <c:dLbls>
          <c:showLegendKey val="0"/>
          <c:showVal val="1"/>
          <c:showCatName val="0"/>
          <c:showSerName val="0"/>
          <c:showPercent val="0"/>
          <c:showBubbleSize val="0"/>
        </c:dLbls>
        <c:marker val="1"/>
        <c:smooth val="0"/>
        <c:axId val="1120148400"/>
        <c:axId val="1120146480"/>
      </c:lineChart>
      <c:catAx>
        <c:axId val="1089726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724992"/>
        <c:crosses val="autoZero"/>
        <c:auto val="1"/>
        <c:lblAlgn val="ctr"/>
        <c:lblOffset val="100"/>
        <c:noMultiLvlLbl val="0"/>
      </c:catAx>
      <c:valAx>
        <c:axId val="1089724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726912"/>
        <c:crosses val="autoZero"/>
        <c:crossBetween val="between"/>
        <c:majorUnit val="1"/>
        <c:minorUnit val="1"/>
      </c:valAx>
      <c:valAx>
        <c:axId val="112014648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0148400"/>
        <c:crosses val="max"/>
        <c:crossBetween val="between"/>
      </c:valAx>
      <c:catAx>
        <c:axId val="1120148400"/>
        <c:scaling>
          <c:orientation val="minMax"/>
        </c:scaling>
        <c:delete val="1"/>
        <c:axPos val="b"/>
        <c:numFmt formatCode="General" sourceLinked="1"/>
        <c:majorTickMark val="none"/>
        <c:minorTickMark val="none"/>
        <c:tickLblPos val="nextTo"/>
        <c:crossAx val="11201464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Project.xlsx]EDA-9!PivotTable7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Title</a:t>
            </a:r>
            <a:r>
              <a:rPr lang="en-IN" baseline="0"/>
              <a:t> Wise Employee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'EDA-9'!$C$16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FD-4EDB-82EC-AD9E9090F0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FD-4EDB-82EC-AD9E9090F0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CFD-4EDB-82EC-AD9E9090F0A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CFD-4EDB-82EC-AD9E9090F0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'EDA-9'!$B$17:$B$20</c:f>
              <c:strCache>
                <c:ptCount val="4"/>
                <c:pt idx="0">
                  <c:v>Sales Representative</c:v>
                </c:pt>
                <c:pt idx="1">
                  <c:v>Vice President, Sales</c:v>
                </c:pt>
                <c:pt idx="2">
                  <c:v>Inside Sales Coordinator</c:v>
                </c:pt>
                <c:pt idx="3">
                  <c:v>Sales Manager</c:v>
                </c:pt>
              </c:strCache>
            </c:strRef>
          </c:cat>
          <c:val>
            <c:numRef>
              <c:f>'EDA-9'!$C$17:$C$20</c:f>
              <c:numCache>
                <c:formatCode>General</c:formatCode>
                <c:ptCount val="4"/>
                <c:pt idx="0">
                  <c:v>3</c:v>
                </c:pt>
                <c:pt idx="1">
                  <c:v>1</c:v>
                </c:pt>
                <c:pt idx="2">
                  <c:v>1</c:v>
                </c:pt>
                <c:pt idx="3">
                  <c:v>1</c:v>
                </c:pt>
              </c:numCache>
            </c:numRef>
          </c:val>
          <c:extLst>
            <c:ext xmlns:c16="http://schemas.microsoft.com/office/drawing/2014/chart" uri="{C3380CC4-5D6E-409C-BE32-E72D297353CC}">
              <c16:uniqueId val="{00000000-D336-44C7-A47C-66805E4F6E8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Project.xlsx]EDA-9!PivotTable8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Courtesy</a:t>
            </a:r>
            <a:r>
              <a:rPr lang="en-IN" baseline="0"/>
              <a:t> Title Wise Employee Count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'EDA-9'!$C$33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F2B-4EC8-B32B-2CB749C4271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F2B-4EC8-B32B-2CB749C4271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F2B-4EC8-B32B-2CB749C4271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F2B-4EC8-B32B-2CB749C427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'EDA-9'!$B$34:$B$37</c:f>
              <c:strCache>
                <c:ptCount val="4"/>
                <c:pt idx="0">
                  <c:v>Ms.</c:v>
                </c:pt>
                <c:pt idx="1">
                  <c:v>Mr.</c:v>
                </c:pt>
                <c:pt idx="2">
                  <c:v>Dr.</c:v>
                </c:pt>
                <c:pt idx="3">
                  <c:v>Mrs.</c:v>
                </c:pt>
              </c:strCache>
            </c:strRef>
          </c:cat>
          <c:val>
            <c:numRef>
              <c:f>'EDA-9'!$C$34:$C$37</c:f>
              <c:numCache>
                <c:formatCode>General</c:formatCode>
                <c:ptCount val="4"/>
                <c:pt idx="0">
                  <c:v>2</c:v>
                </c:pt>
                <c:pt idx="1">
                  <c:v>2</c:v>
                </c:pt>
                <c:pt idx="2">
                  <c:v>1</c:v>
                </c:pt>
                <c:pt idx="3">
                  <c:v>1</c:v>
                </c:pt>
              </c:numCache>
            </c:numRef>
          </c:val>
          <c:extLst>
            <c:ext xmlns:c16="http://schemas.microsoft.com/office/drawing/2014/chart" uri="{C3380CC4-5D6E-409C-BE32-E72D297353CC}">
              <c16:uniqueId val="{00000000-118F-4B5F-A52E-6698BE856A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UnitPrice v/s Stock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'EDA-10'!$C$7</c:f>
              <c:strCache>
                <c:ptCount val="1"/>
                <c:pt idx="0">
                  <c:v>UnitPrice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'EDA-10'!$D$8:$D$84</c:f>
              <c:numCache>
                <c:formatCode>General</c:formatCode>
                <c:ptCount val="77"/>
                <c:pt idx="0">
                  <c:v>17</c:v>
                </c:pt>
                <c:pt idx="1">
                  <c:v>0</c:v>
                </c:pt>
                <c:pt idx="2">
                  <c:v>79</c:v>
                </c:pt>
                <c:pt idx="3">
                  <c:v>19</c:v>
                </c:pt>
                <c:pt idx="4">
                  <c:v>17</c:v>
                </c:pt>
                <c:pt idx="5">
                  <c:v>21</c:v>
                </c:pt>
                <c:pt idx="6">
                  <c:v>20</c:v>
                </c:pt>
                <c:pt idx="7">
                  <c:v>0</c:v>
                </c:pt>
                <c:pt idx="8">
                  <c:v>42</c:v>
                </c:pt>
                <c:pt idx="9">
                  <c:v>26</c:v>
                </c:pt>
                <c:pt idx="10">
                  <c:v>14</c:v>
                </c:pt>
                <c:pt idx="11">
                  <c:v>17</c:v>
                </c:pt>
                <c:pt idx="12">
                  <c:v>26</c:v>
                </c:pt>
                <c:pt idx="13">
                  <c:v>40</c:v>
                </c:pt>
                <c:pt idx="14">
                  <c:v>22</c:v>
                </c:pt>
                <c:pt idx="15">
                  <c:v>15</c:v>
                </c:pt>
                <c:pt idx="16">
                  <c:v>31</c:v>
                </c:pt>
                <c:pt idx="17">
                  <c:v>15</c:v>
                </c:pt>
                <c:pt idx="18">
                  <c:v>0</c:v>
                </c:pt>
                <c:pt idx="19">
                  <c:v>26</c:v>
                </c:pt>
                <c:pt idx="20">
                  <c:v>115</c:v>
                </c:pt>
                <c:pt idx="21">
                  <c:v>123</c:v>
                </c:pt>
                <c:pt idx="22">
                  <c:v>29</c:v>
                </c:pt>
                <c:pt idx="23">
                  <c:v>17</c:v>
                </c:pt>
                <c:pt idx="24">
                  <c:v>24</c:v>
                </c:pt>
                <c:pt idx="25">
                  <c:v>57</c:v>
                </c:pt>
                <c:pt idx="26">
                  <c:v>113</c:v>
                </c:pt>
                <c:pt idx="27">
                  <c:v>0</c:v>
                </c:pt>
                <c:pt idx="28">
                  <c:v>49</c:v>
                </c:pt>
                <c:pt idx="29">
                  <c:v>10</c:v>
                </c:pt>
                <c:pt idx="30">
                  <c:v>76</c:v>
                </c:pt>
                <c:pt idx="31">
                  <c:v>112</c:v>
                </c:pt>
                <c:pt idx="32">
                  <c:v>20</c:v>
                </c:pt>
                <c:pt idx="33">
                  <c:v>39</c:v>
                </c:pt>
                <c:pt idx="34">
                  <c:v>22</c:v>
                </c:pt>
                <c:pt idx="35">
                  <c:v>6</c:v>
                </c:pt>
                <c:pt idx="36">
                  <c:v>69</c:v>
                </c:pt>
                <c:pt idx="37">
                  <c:v>86</c:v>
                </c:pt>
                <c:pt idx="38">
                  <c:v>15</c:v>
                </c:pt>
                <c:pt idx="39">
                  <c:v>27</c:v>
                </c:pt>
                <c:pt idx="40">
                  <c:v>32</c:v>
                </c:pt>
                <c:pt idx="41">
                  <c:v>3</c:v>
                </c:pt>
                <c:pt idx="42">
                  <c:v>10</c:v>
                </c:pt>
                <c:pt idx="43">
                  <c:v>53</c:v>
                </c:pt>
                <c:pt idx="44">
                  <c:v>6</c:v>
                </c:pt>
                <c:pt idx="45">
                  <c:v>26</c:v>
                </c:pt>
                <c:pt idx="46">
                  <c:v>9</c:v>
                </c:pt>
                <c:pt idx="47">
                  <c:v>85</c:v>
                </c:pt>
                <c:pt idx="48">
                  <c:v>29</c:v>
                </c:pt>
                <c:pt idx="49">
                  <c:v>125</c:v>
                </c:pt>
                <c:pt idx="50">
                  <c:v>35</c:v>
                </c:pt>
                <c:pt idx="51">
                  <c:v>36</c:v>
                </c:pt>
                <c:pt idx="52">
                  <c:v>120</c:v>
                </c:pt>
                <c:pt idx="53">
                  <c:v>104</c:v>
                </c:pt>
                <c:pt idx="54">
                  <c:v>111</c:v>
                </c:pt>
                <c:pt idx="55">
                  <c:v>62</c:v>
                </c:pt>
                <c:pt idx="56">
                  <c:v>25</c:v>
                </c:pt>
                <c:pt idx="57">
                  <c:v>95</c:v>
                </c:pt>
                <c:pt idx="58">
                  <c:v>0</c:v>
                </c:pt>
                <c:pt idx="59">
                  <c:v>24</c:v>
                </c:pt>
                <c:pt idx="60">
                  <c:v>21</c:v>
                </c:pt>
                <c:pt idx="61">
                  <c:v>61</c:v>
                </c:pt>
                <c:pt idx="62">
                  <c:v>20</c:v>
                </c:pt>
                <c:pt idx="63">
                  <c:v>5</c:v>
                </c:pt>
                <c:pt idx="64">
                  <c:v>36</c:v>
                </c:pt>
                <c:pt idx="65">
                  <c:v>101</c:v>
                </c:pt>
                <c:pt idx="66">
                  <c:v>76</c:v>
                </c:pt>
                <c:pt idx="67">
                  <c:v>4</c:v>
                </c:pt>
                <c:pt idx="68">
                  <c:v>65</c:v>
                </c:pt>
                <c:pt idx="69">
                  <c:v>38</c:v>
                </c:pt>
                <c:pt idx="70">
                  <c:v>13</c:v>
                </c:pt>
                <c:pt idx="71">
                  <c:v>11</c:v>
                </c:pt>
                <c:pt idx="72">
                  <c:v>4</c:v>
                </c:pt>
                <c:pt idx="73">
                  <c:v>52</c:v>
                </c:pt>
                <c:pt idx="74">
                  <c:v>39</c:v>
                </c:pt>
                <c:pt idx="75">
                  <c:v>112</c:v>
                </c:pt>
                <c:pt idx="76">
                  <c:v>15</c:v>
                </c:pt>
              </c:numCache>
            </c:numRef>
          </c:xVal>
          <c:yVal>
            <c:numRef>
              <c:f>'EDA-10'!$C$8:$C$84</c:f>
              <c:numCache>
                <c:formatCode>General</c:formatCode>
                <c:ptCount val="77"/>
                <c:pt idx="0">
                  <c:v>263.5</c:v>
                </c:pt>
                <c:pt idx="1">
                  <c:v>123.79</c:v>
                </c:pt>
                <c:pt idx="2">
                  <c:v>55</c:v>
                </c:pt>
                <c:pt idx="3">
                  <c:v>34</c:v>
                </c:pt>
                <c:pt idx="4">
                  <c:v>49.3</c:v>
                </c:pt>
                <c:pt idx="5">
                  <c:v>38</c:v>
                </c:pt>
                <c:pt idx="6">
                  <c:v>53</c:v>
                </c:pt>
                <c:pt idx="7">
                  <c:v>39</c:v>
                </c:pt>
                <c:pt idx="8">
                  <c:v>62.5</c:v>
                </c:pt>
                <c:pt idx="9">
                  <c:v>45.6</c:v>
                </c:pt>
                <c:pt idx="10">
                  <c:v>34.799999999999997</c:v>
                </c:pt>
                <c:pt idx="11">
                  <c:v>46</c:v>
                </c:pt>
                <c:pt idx="12">
                  <c:v>36</c:v>
                </c:pt>
                <c:pt idx="13">
                  <c:v>81</c:v>
                </c:pt>
                <c:pt idx="14">
                  <c:v>33.25</c:v>
                </c:pt>
                <c:pt idx="15">
                  <c:v>30</c:v>
                </c:pt>
                <c:pt idx="16">
                  <c:v>31</c:v>
                </c:pt>
                <c:pt idx="17">
                  <c:v>31.23</c:v>
                </c:pt>
                <c:pt idx="18">
                  <c:v>32.799999999999997</c:v>
                </c:pt>
                <c:pt idx="19">
                  <c:v>21.5</c:v>
                </c:pt>
                <c:pt idx="20">
                  <c:v>24</c:v>
                </c:pt>
                <c:pt idx="21">
                  <c:v>18.399999999999999</c:v>
                </c:pt>
                <c:pt idx="22">
                  <c:v>17.45</c:v>
                </c:pt>
                <c:pt idx="23">
                  <c:v>19</c:v>
                </c:pt>
                <c:pt idx="24">
                  <c:v>43.9</c:v>
                </c:pt>
                <c:pt idx="25">
                  <c:v>18</c:v>
                </c:pt>
                <c:pt idx="26">
                  <c:v>28.5</c:v>
                </c:pt>
                <c:pt idx="27">
                  <c:v>12.5</c:v>
                </c:pt>
                <c:pt idx="28">
                  <c:v>43.9</c:v>
                </c:pt>
                <c:pt idx="29">
                  <c:v>25.89</c:v>
                </c:pt>
                <c:pt idx="30">
                  <c:v>21.05</c:v>
                </c:pt>
                <c:pt idx="31">
                  <c:v>19</c:v>
                </c:pt>
                <c:pt idx="32">
                  <c:v>18</c:v>
                </c:pt>
                <c:pt idx="33">
                  <c:v>18</c:v>
                </c:pt>
                <c:pt idx="34">
                  <c:v>21</c:v>
                </c:pt>
                <c:pt idx="35">
                  <c:v>40</c:v>
                </c:pt>
                <c:pt idx="36">
                  <c:v>18</c:v>
                </c:pt>
                <c:pt idx="37">
                  <c:v>38</c:v>
                </c:pt>
                <c:pt idx="38">
                  <c:v>15</c:v>
                </c:pt>
                <c:pt idx="39">
                  <c:v>19.45</c:v>
                </c:pt>
                <c:pt idx="40">
                  <c:v>13</c:v>
                </c:pt>
                <c:pt idx="41">
                  <c:v>10</c:v>
                </c:pt>
                <c:pt idx="42">
                  <c:v>20</c:v>
                </c:pt>
                <c:pt idx="43">
                  <c:v>22</c:v>
                </c:pt>
                <c:pt idx="44">
                  <c:v>12.5</c:v>
                </c:pt>
                <c:pt idx="45">
                  <c:v>14</c:v>
                </c:pt>
                <c:pt idx="46">
                  <c:v>32</c:v>
                </c:pt>
                <c:pt idx="47">
                  <c:v>9.65</c:v>
                </c:pt>
                <c:pt idx="48">
                  <c:v>97</c:v>
                </c:pt>
                <c:pt idx="49">
                  <c:v>7.75</c:v>
                </c:pt>
                <c:pt idx="50">
                  <c:v>23.25</c:v>
                </c:pt>
                <c:pt idx="51">
                  <c:v>19.5</c:v>
                </c:pt>
                <c:pt idx="52">
                  <c:v>25</c:v>
                </c:pt>
                <c:pt idx="53">
                  <c:v>21</c:v>
                </c:pt>
                <c:pt idx="54">
                  <c:v>14</c:v>
                </c:pt>
                <c:pt idx="55">
                  <c:v>13.25</c:v>
                </c:pt>
                <c:pt idx="56">
                  <c:v>9.1999999999999993</c:v>
                </c:pt>
                <c:pt idx="57">
                  <c:v>12</c:v>
                </c:pt>
                <c:pt idx="58">
                  <c:v>21.35</c:v>
                </c:pt>
                <c:pt idx="59">
                  <c:v>6</c:v>
                </c:pt>
                <c:pt idx="60">
                  <c:v>7.45</c:v>
                </c:pt>
                <c:pt idx="61">
                  <c:v>9</c:v>
                </c:pt>
                <c:pt idx="62">
                  <c:v>4.5</c:v>
                </c:pt>
                <c:pt idx="63">
                  <c:v>9.5</c:v>
                </c:pt>
                <c:pt idx="64">
                  <c:v>9.5</c:v>
                </c:pt>
                <c:pt idx="65">
                  <c:v>15</c:v>
                </c:pt>
                <c:pt idx="66">
                  <c:v>14</c:v>
                </c:pt>
                <c:pt idx="67">
                  <c:v>17</c:v>
                </c:pt>
                <c:pt idx="68">
                  <c:v>16.25</c:v>
                </c:pt>
                <c:pt idx="69">
                  <c:v>7</c:v>
                </c:pt>
                <c:pt idx="70">
                  <c:v>10</c:v>
                </c:pt>
                <c:pt idx="71">
                  <c:v>26</c:v>
                </c:pt>
                <c:pt idx="72">
                  <c:v>10</c:v>
                </c:pt>
                <c:pt idx="73">
                  <c:v>14</c:v>
                </c:pt>
                <c:pt idx="74">
                  <c:v>15.5</c:v>
                </c:pt>
                <c:pt idx="75">
                  <c:v>2.5</c:v>
                </c:pt>
                <c:pt idx="76">
                  <c:v>12.75</c:v>
                </c:pt>
              </c:numCache>
            </c:numRef>
          </c:yVal>
          <c:smooth val="0"/>
          <c:extLst>
            <c:ext xmlns:c16="http://schemas.microsoft.com/office/drawing/2014/chart" uri="{C3380CC4-5D6E-409C-BE32-E72D297353CC}">
              <c16:uniqueId val="{00000004-3F69-4D83-823F-63E18EFDD507}"/>
            </c:ext>
          </c:extLst>
        </c:ser>
        <c:dLbls>
          <c:showLegendKey val="0"/>
          <c:showVal val="0"/>
          <c:showCatName val="0"/>
          <c:showSerName val="0"/>
          <c:showPercent val="0"/>
          <c:showBubbleSize val="0"/>
        </c:dLbls>
        <c:axId val="646792464"/>
        <c:axId val="646795824"/>
      </c:scatterChart>
      <c:valAx>
        <c:axId val="64679246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5824"/>
        <c:crosses val="autoZero"/>
        <c:crossBetween val="midCat"/>
      </c:valAx>
      <c:valAx>
        <c:axId val="64679582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246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'EDA-2'!$D$11</c:f>
              <c:strCache>
                <c:ptCount val="1"/>
                <c:pt idx="0">
                  <c:v>total_orders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'EDA-2'!$B$12:$B$81</c:f>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f>'EDA-2'!$D$12:$D$81</c:f>
              <c:numCache>
                <c:formatCode>General</c:formatCode>
                <c:ptCount val="70"/>
                <c:pt idx="0">
                  <c:v>34</c:v>
                </c:pt>
                <c:pt idx="1">
                  <c:v>33</c:v>
                </c:pt>
                <c:pt idx="2">
                  <c:v>31</c:v>
                </c:pt>
                <c:pt idx="3">
                  <c:v>31</c:v>
                </c:pt>
                <c:pt idx="4">
                  <c:v>30</c:v>
                </c:pt>
                <c:pt idx="5">
                  <c:v>28</c:v>
                </c:pt>
                <c:pt idx="6">
                  <c:v>28</c:v>
                </c:pt>
                <c:pt idx="7">
                  <c:v>19</c:v>
                </c:pt>
                <c:pt idx="8">
                  <c:v>19</c:v>
                </c:pt>
                <c:pt idx="9">
                  <c:v>18</c:v>
                </c:pt>
                <c:pt idx="10">
                  <c:v>18</c:v>
                </c:pt>
                <c:pt idx="11">
                  <c:v>18</c:v>
                </c:pt>
                <c:pt idx="12">
                  <c:v>17</c:v>
                </c:pt>
                <c:pt idx="13">
                  <c:v>16</c:v>
                </c:pt>
                <c:pt idx="14">
                  <c:v>15</c:v>
                </c:pt>
                <c:pt idx="15">
                  <c:v>15</c:v>
                </c:pt>
                <c:pt idx="16">
                  <c:v>15</c:v>
                </c:pt>
                <c:pt idx="17">
                  <c:v>14</c:v>
                </c:pt>
                <c:pt idx="18">
                  <c:v>14</c:v>
                </c:pt>
                <c:pt idx="19">
                  <c:v>14</c:v>
                </c:pt>
                <c:pt idx="20">
                  <c:v>14</c:v>
                </c:pt>
                <c:pt idx="21">
                  <c:v>14</c:v>
                </c:pt>
                <c:pt idx="22">
                  <c:v>13</c:v>
                </c:pt>
                <c:pt idx="23">
                  <c:v>13</c:v>
                </c:pt>
                <c:pt idx="24">
                  <c:v>13</c:v>
                </c:pt>
                <c:pt idx="25">
                  <c:v>12</c:v>
                </c:pt>
                <c:pt idx="26">
                  <c:v>12</c:v>
                </c:pt>
                <c:pt idx="27">
                  <c:v>12</c:v>
                </c:pt>
                <c:pt idx="28">
                  <c:v>12</c:v>
                </c:pt>
                <c:pt idx="29">
                  <c:v>11</c:v>
                </c:pt>
                <c:pt idx="30">
                  <c:v>11</c:v>
                </c:pt>
                <c:pt idx="31">
                  <c:v>11</c:v>
                </c:pt>
                <c:pt idx="32">
                  <c:v>10</c:v>
                </c:pt>
                <c:pt idx="33">
                  <c:v>10</c:v>
                </c:pt>
                <c:pt idx="34">
                  <c:v>10</c:v>
                </c:pt>
                <c:pt idx="35">
                  <c:v>10</c:v>
                </c:pt>
                <c:pt idx="36">
                  <c:v>10</c:v>
                </c:pt>
                <c:pt idx="37">
                  <c:v>10</c:v>
                </c:pt>
                <c:pt idx="38">
                  <c:v>10</c:v>
                </c:pt>
                <c:pt idx="39">
                  <c:v>10</c:v>
                </c:pt>
                <c:pt idx="40">
                  <c:v>10</c:v>
                </c:pt>
                <c:pt idx="41">
                  <c:v>9</c:v>
                </c:pt>
                <c:pt idx="42">
                  <c:v>9</c:v>
                </c:pt>
                <c:pt idx="43">
                  <c:v>9</c:v>
                </c:pt>
                <c:pt idx="44">
                  <c:v>8</c:v>
                </c:pt>
                <c:pt idx="45">
                  <c:v>8</c:v>
                </c:pt>
                <c:pt idx="46">
                  <c:v>7</c:v>
                </c:pt>
                <c:pt idx="47">
                  <c:v>7</c:v>
                </c:pt>
                <c:pt idx="48">
                  <c:v>7</c:v>
                </c:pt>
                <c:pt idx="49">
                  <c:v>7</c:v>
                </c:pt>
                <c:pt idx="50">
                  <c:v>7</c:v>
                </c:pt>
                <c:pt idx="51">
                  <c:v>7</c:v>
                </c:pt>
                <c:pt idx="52">
                  <c:v>6</c:v>
                </c:pt>
                <c:pt idx="53">
                  <c:v>6</c:v>
                </c:pt>
                <c:pt idx="54">
                  <c:v>6</c:v>
                </c:pt>
                <c:pt idx="55">
                  <c:v>6</c:v>
                </c:pt>
                <c:pt idx="56">
                  <c:v>6</c:v>
                </c:pt>
                <c:pt idx="57">
                  <c:v>5</c:v>
                </c:pt>
                <c:pt idx="58">
                  <c:v>5</c:v>
                </c:pt>
                <c:pt idx="59">
                  <c:v>5</c:v>
                </c:pt>
                <c:pt idx="60">
                  <c:v>5</c:v>
                </c:pt>
                <c:pt idx="61">
                  <c:v>5</c:v>
                </c:pt>
                <c:pt idx="62">
                  <c:v>4</c:v>
                </c:pt>
                <c:pt idx="63">
                  <c:v>4</c:v>
                </c:pt>
                <c:pt idx="64">
                  <c:v>4</c:v>
                </c:pt>
                <c:pt idx="65">
                  <c:v>3</c:v>
                </c:pt>
                <c:pt idx="66">
                  <c:v>3</c:v>
                </c:pt>
                <c:pt idx="67">
                  <c:v>3</c:v>
                </c:pt>
                <c:pt idx="68">
                  <c:v>2</c:v>
                </c:pt>
                <c:pt idx="69">
                  <c:v>2</c:v>
                </c:pt>
              </c:numCache>
            </c:numRef>
          </c:val>
          <c:extLst>
            <c:ext xmlns:c16="http://schemas.microsoft.com/office/drawing/2014/chart" uri="{C3380CC4-5D6E-409C-BE32-E72D297353CC}">
              <c16:uniqueId val="{00000001-29AA-4486-BCF7-8F96EE73627A}"/>
            </c:ext>
          </c:extLst>
        </c:ser>
        <c:dLbls>
          <c:dLblPos val="outEnd"/>
          <c:showLegendKey val="0"/>
          <c:showVal val="1"/>
          <c:showCatName val="0"/>
          <c:showSerName val="0"/>
          <c:showPercent val="0"/>
          <c:showBubbleSize val="0"/>
        </c:dLbls>
        <c:gapWidth val="100"/>
        <c:overlap val="-24"/>
        <c:axId val="1158877279"/>
        <c:axId val="1158877759"/>
        <c:extLst>
          <c:ext xmlns:c15="http://schemas.microsoft.com/office/drawing/2012/chart" uri="{02D57815-91ED-43cb-92C2-25804820EDAC}">
            <c15:filteredBarSeries>
              <c15:ser>
                <c:idx val="0"/>
                <c:order val="0"/>
                <c:tx>
                  <c:strRef>
                    <c:extLst>
                      <c:ext uri="{02D57815-91ED-43cb-92C2-25804820EDAC}">
                        <c15:formulaRef>
                          <c15:sqref>'EDA-2'!$C$11</c15:sqref>
                        </c15:formulaRef>
                      </c:ext>
                    </c:extLst>
                    <c:strCache>
                      <c:ptCount val="1"/>
                      <c:pt idx="0">
                        <c:v>num_customers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'EDA-2'!$B$12:$B$81</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uri="{02D57815-91ED-43cb-92C2-25804820EDAC}">
                        <c15:formulaRef>
                          <c15:sqref>'EDA-2'!$C$12:$C$81</c15:sqref>
                        </c15:formulaRef>
                      </c:ext>
                    </c:extLst>
                    <c:numCache>
                      <c:formatCode>General</c:formatCode>
                      <c:ptCount val="70"/>
                      <c:pt idx="0">
                        <c:v>3</c:v>
                      </c:pt>
                      <c:pt idx="1">
                        <c:v>5</c:v>
                      </c:pt>
                      <c:pt idx="2">
                        <c:v>1</c:v>
                      </c:pt>
                      <c:pt idx="3">
                        <c:v>4</c:v>
                      </c:pt>
                      <c:pt idx="4">
                        <c:v>1</c:v>
                      </c:pt>
                      <c:pt idx="5">
                        <c:v>1</c:v>
                      </c:pt>
                      <c:pt idx="6">
                        <c:v>5</c:v>
                      </c:pt>
                      <c:pt idx="7">
                        <c:v>1</c:v>
                      </c:pt>
                      <c:pt idx="8">
                        <c:v>1</c:v>
                      </c:pt>
                      <c:pt idx="9">
                        <c:v>1</c:v>
                      </c:pt>
                      <c:pt idx="10">
                        <c:v>1</c:v>
                      </c:pt>
                      <c:pt idx="11">
                        <c:v>1</c:v>
                      </c:pt>
                      <c:pt idx="12">
                        <c:v>1</c:v>
                      </c:pt>
                      <c:pt idx="13">
                        <c:v>3</c:v>
                      </c:pt>
                      <c:pt idx="14">
                        <c:v>1</c:v>
                      </c:pt>
                      <c:pt idx="15">
                        <c:v>1</c:v>
                      </c:pt>
                      <c:pt idx="16">
                        <c:v>1</c:v>
                      </c:pt>
                      <c:pt idx="17">
                        <c:v>1</c:v>
                      </c:pt>
                      <c:pt idx="18">
                        <c:v>1</c:v>
                      </c:pt>
                      <c:pt idx="19">
                        <c:v>1</c:v>
                      </c:pt>
                      <c:pt idx="20">
                        <c:v>1</c:v>
                      </c:pt>
                      <c:pt idx="21">
                        <c:v>1</c:v>
                      </c:pt>
                      <c:pt idx="22">
                        <c:v>1</c:v>
                      </c:pt>
                      <c:pt idx="23">
                        <c:v>1</c:v>
                      </c:pt>
                      <c:pt idx="24">
                        <c:v>2</c:v>
                      </c:pt>
                      <c:pt idx="25">
                        <c:v>1</c:v>
                      </c:pt>
                      <c:pt idx="26">
                        <c:v>1</c:v>
                      </c:pt>
                      <c:pt idx="27">
                        <c:v>2</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2</c:v>
                      </c:pt>
                      <c:pt idx="46">
                        <c:v>1</c:v>
                      </c:pt>
                      <c:pt idx="47">
                        <c:v>1</c:v>
                      </c:pt>
                      <c:pt idx="48">
                        <c:v>2</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numCache>
                  </c:numRef>
                </c:val>
                <c:extLst>
                  <c:ext xmlns:c16="http://schemas.microsoft.com/office/drawing/2014/chart" uri="{C3380CC4-5D6E-409C-BE32-E72D297353CC}">
                    <c16:uniqueId val="{00000000-29AA-4486-BCF7-8F96EE73627A}"/>
                  </c:ext>
                </c:extLst>
              </c15:ser>
            </c15:filteredBarSeries>
            <c15:filteredBarSeries>
              <c15:ser>
                <c:idx val="2"/>
                <c:order val="2"/>
                <c:tx>
                  <c:strRef>
                    <c:extLst>
                      <c:ext xmlns:c15="http://schemas.microsoft.com/office/drawing/2012/chart" uri="{02D57815-91ED-43cb-92C2-25804820EDAC}">
                        <c15:formulaRef>
                          <c15:sqref>'EDA-2'!$E$11</c15:sqref>
                        </c15:formulaRef>
                      </c:ext>
                    </c:extLst>
                    <c:strCache>
                      <c:ptCount val="1"/>
                      <c:pt idx="0">
                        <c:v>total_spent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'EDA-2'!$B$12:$B$81</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xmlns:c15="http://schemas.microsoft.com/office/drawing/2012/chart" uri="{02D57815-91ED-43cb-92C2-25804820EDAC}">
                        <c15:formulaRef>
                          <c15:sqref>'EDA-2'!$E$12:$E$81</c15:sqref>
                        </c15:formulaRef>
                      </c:ext>
                    </c:extLst>
                    <c:numCache>
                      <c:formatCode>0.00</c:formatCode>
                      <c:ptCount val="70"/>
                      <c:pt idx="0">
                        <c:v>53999.18</c:v>
                      </c:pt>
                      <c:pt idx="1">
                        <c:v>40663.71</c:v>
                      </c:pt>
                      <c:pt idx="2">
                        <c:v>115673.39</c:v>
                      </c:pt>
                      <c:pt idx="3">
                        <c:v>45786.37</c:v>
                      </c:pt>
                      <c:pt idx="4">
                        <c:v>113236.68</c:v>
                      </c:pt>
                      <c:pt idx="5">
                        <c:v>117483.39</c:v>
                      </c:pt>
                      <c:pt idx="6">
                        <c:v>24073.45</c:v>
                      </c:pt>
                      <c:pt idx="7">
                        <c:v>57317.39</c:v>
                      </c:pt>
                      <c:pt idx="8">
                        <c:v>32555.55</c:v>
                      </c:pt>
                      <c:pt idx="9">
                        <c:v>52245.9</c:v>
                      </c:pt>
                      <c:pt idx="10">
                        <c:v>26968.15</c:v>
                      </c:pt>
                      <c:pt idx="11">
                        <c:v>23611.58</c:v>
                      </c:pt>
                      <c:pt idx="12">
                        <c:v>23850.95</c:v>
                      </c:pt>
                      <c:pt idx="13">
                        <c:v>8119.1</c:v>
                      </c:pt>
                      <c:pt idx="14">
                        <c:v>28722.71</c:v>
                      </c:pt>
                      <c:pt idx="15">
                        <c:v>21282.02</c:v>
                      </c:pt>
                      <c:pt idx="16">
                        <c:v>16617.099999999999</c:v>
                      </c:pt>
                      <c:pt idx="17">
                        <c:v>31745.75</c:v>
                      </c:pt>
                      <c:pt idx="18">
                        <c:v>29073.45</c:v>
                      </c:pt>
                      <c:pt idx="19">
                        <c:v>22607.7</c:v>
                      </c:pt>
                      <c:pt idx="20">
                        <c:v>17825.060000000001</c:v>
                      </c:pt>
                      <c:pt idx="21">
                        <c:v>10272.35</c:v>
                      </c:pt>
                      <c:pt idx="22">
                        <c:v>32203.9</c:v>
                      </c:pt>
                      <c:pt idx="23">
                        <c:v>13806.5</c:v>
                      </c:pt>
                      <c:pt idx="24">
                        <c:v>12468.65</c:v>
                      </c:pt>
                      <c:pt idx="25">
                        <c:v>24704.400000000001</c:v>
                      </c:pt>
                      <c:pt idx="26">
                        <c:v>17889.55</c:v>
                      </c:pt>
                      <c:pt idx="27">
                        <c:v>7619.6</c:v>
                      </c:pt>
                      <c:pt idx="28">
                        <c:v>7555.6</c:v>
                      </c:pt>
                      <c:pt idx="29">
                        <c:v>19711.13</c:v>
                      </c:pt>
                      <c:pt idx="30">
                        <c:v>19088</c:v>
                      </c:pt>
                      <c:pt idx="31">
                        <c:v>16643.8</c:v>
                      </c:pt>
                      <c:pt idx="32">
                        <c:v>26259.95</c:v>
                      </c:pt>
                      <c:pt idx="33">
                        <c:v>20033.2</c:v>
                      </c:pt>
                      <c:pt idx="34">
                        <c:v>16325.15</c:v>
                      </c:pt>
                      <c:pt idx="35">
                        <c:v>13157.5</c:v>
                      </c:pt>
                      <c:pt idx="36">
                        <c:v>11830.1</c:v>
                      </c:pt>
                      <c:pt idx="37">
                        <c:v>10653.85</c:v>
                      </c:pt>
                      <c:pt idx="38">
                        <c:v>9937.1</c:v>
                      </c:pt>
                      <c:pt idx="39">
                        <c:v>7603.85</c:v>
                      </c:pt>
                      <c:pt idx="40">
                        <c:v>6146.3</c:v>
                      </c:pt>
                      <c:pt idx="41">
                        <c:v>12489.7</c:v>
                      </c:pt>
                      <c:pt idx="42">
                        <c:v>8702.23</c:v>
                      </c:pt>
                      <c:pt idx="43">
                        <c:v>6480.7</c:v>
                      </c:pt>
                      <c:pt idx="44">
                        <c:v>12886.3</c:v>
                      </c:pt>
                      <c:pt idx="45">
                        <c:v>6765.09</c:v>
                      </c:pt>
                      <c:pt idx="46">
                        <c:v>18138.45</c:v>
                      </c:pt>
                      <c:pt idx="47">
                        <c:v>10430.58</c:v>
                      </c:pt>
                      <c:pt idx="48">
                        <c:v>4788.0600000000004</c:v>
                      </c:pt>
                      <c:pt idx="49">
                        <c:v>3531.95</c:v>
                      </c:pt>
                      <c:pt idx="50">
                        <c:v>3239.8</c:v>
                      </c:pt>
                      <c:pt idx="51">
                        <c:v>3161.35</c:v>
                      </c:pt>
                      <c:pt idx="52">
                        <c:v>5735.15</c:v>
                      </c:pt>
                      <c:pt idx="53">
                        <c:v>4954</c:v>
                      </c:pt>
                      <c:pt idx="54">
                        <c:v>4596.2</c:v>
                      </c:pt>
                      <c:pt idx="55">
                        <c:v>3763.21</c:v>
                      </c:pt>
                      <c:pt idx="56">
                        <c:v>1545.7</c:v>
                      </c:pt>
                      <c:pt idx="57">
                        <c:v>11666.9</c:v>
                      </c:pt>
                      <c:pt idx="58">
                        <c:v>5042.2</c:v>
                      </c:pt>
                      <c:pt idx="59">
                        <c:v>3063.2</c:v>
                      </c:pt>
                      <c:pt idx="60">
                        <c:v>1480</c:v>
                      </c:pt>
                      <c:pt idx="61">
                        <c:v>836.7</c:v>
                      </c:pt>
                      <c:pt idx="62">
                        <c:v>3490.02</c:v>
                      </c:pt>
                      <c:pt idx="63">
                        <c:v>2423.35</c:v>
                      </c:pt>
                      <c:pt idx="64">
                        <c:v>1992.05</c:v>
                      </c:pt>
                      <c:pt idx="65">
                        <c:v>1947.24</c:v>
                      </c:pt>
                      <c:pt idx="66">
                        <c:v>1571.2</c:v>
                      </c:pt>
                      <c:pt idx="67">
                        <c:v>522.5</c:v>
                      </c:pt>
                      <c:pt idx="68">
                        <c:v>1488.7</c:v>
                      </c:pt>
                      <c:pt idx="69">
                        <c:v>357</c:v>
                      </c:pt>
                    </c:numCache>
                  </c:numRef>
                </c:val>
                <c:extLst xmlns:c15="http://schemas.microsoft.com/office/drawing/2012/chart">
                  <c:ext xmlns:c16="http://schemas.microsoft.com/office/drawing/2014/chart" uri="{C3380CC4-5D6E-409C-BE32-E72D297353CC}">
                    <c16:uniqueId val="{00000002-29AA-4486-BCF7-8F96EE73627A}"/>
                  </c:ext>
                </c:extLst>
              </c15:ser>
            </c15:filteredBarSeries>
            <c15:filteredBarSeries>
              <c15:ser>
                <c:idx val="3"/>
                <c:order val="3"/>
                <c:tx>
                  <c:strRef>
                    <c:extLst>
                      <c:ext xmlns:c15="http://schemas.microsoft.com/office/drawing/2012/chart" uri="{02D57815-91ED-43cb-92C2-25804820EDAC}">
                        <c15:formulaRef>
                          <c15:sqref>'EDA-2'!$F$11</c15:sqref>
                        </c15:formulaRef>
                      </c:ext>
                    </c:extLst>
                    <c:strCache>
                      <c:ptCount val="1"/>
                      <c:pt idx="0">
                        <c:v>avg_order_value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'EDA-2'!$B$12:$B$81</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xmlns:c15="http://schemas.microsoft.com/office/drawing/2012/chart" uri="{02D57815-91ED-43cb-92C2-25804820EDAC}">
                        <c15:formulaRef>
                          <c15:sqref>'EDA-2'!$F$12:$F$81</c15:sqref>
                        </c15:formulaRef>
                      </c:ext>
                    </c:extLst>
                    <c:numCache>
                      <c:formatCode>0.00</c:formatCode>
                      <c:ptCount val="70"/>
                      <c:pt idx="0">
                        <c:v>1588.2111764700001</c:v>
                      </c:pt>
                      <c:pt idx="1">
                        <c:v>1232.23363636</c:v>
                      </c:pt>
                      <c:pt idx="2">
                        <c:v>3731.39967742</c:v>
                      </c:pt>
                      <c:pt idx="3">
                        <c:v>1476.9796774199999</c:v>
                      </c:pt>
                      <c:pt idx="4">
                        <c:v>3774.556</c:v>
                      </c:pt>
                      <c:pt idx="5">
                        <c:v>4195.8353571400003</c:v>
                      </c:pt>
                      <c:pt idx="6">
                        <c:v>859.76607143000001</c:v>
                      </c:pt>
                      <c:pt idx="7">
                        <c:v>3016.7047368399999</c:v>
                      </c:pt>
                      <c:pt idx="8">
                        <c:v>1713.45</c:v>
                      </c:pt>
                      <c:pt idx="9">
                        <c:v>2902.55</c:v>
                      </c:pt>
                      <c:pt idx="10">
                        <c:v>1498.2305555600001</c:v>
                      </c:pt>
                      <c:pt idx="11">
                        <c:v>1311.75444444</c:v>
                      </c:pt>
                      <c:pt idx="12">
                        <c:v>1402.9970588199999</c:v>
                      </c:pt>
                      <c:pt idx="13">
                        <c:v>507.44375000000002</c:v>
                      </c:pt>
                      <c:pt idx="14">
                        <c:v>1914.8473333300001</c:v>
                      </c:pt>
                      <c:pt idx="15">
                        <c:v>1418.80133333</c:v>
                      </c:pt>
                      <c:pt idx="16">
                        <c:v>1107.8066666699999</c:v>
                      </c:pt>
                      <c:pt idx="17">
                        <c:v>2267.5535714299999</c:v>
                      </c:pt>
                      <c:pt idx="18">
                        <c:v>2076.6750000000002</c:v>
                      </c:pt>
                      <c:pt idx="19">
                        <c:v>1614.8357142899999</c:v>
                      </c:pt>
                      <c:pt idx="20">
                        <c:v>1273.2185714300001</c:v>
                      </c:pt>
                      <c:pt idx="21">
                        <c:v>733.73928570999999</c:v>
                      </c:pt>
                      <c:pt idx="22">
                        <c:v>2477.22307692</c:v>
                      </c:pt>
                      <c:pt idx="23">
                        <c:v>1062.0384615400001</c:v>
                      </c:pt>
                      <c:pt idx="24">
                        <c:v>959.12692307999998</c:v>
                      </c:pt>
                      <c:pt idx="25">
                        <c:v>2058.6999999999998</c:v>
                      </c:pt>
                      <c:pt idx="26">
                        <c:v>1490.7958333300001</c:v>
                      </c:pt>
                      <c:pt idx="27">
                        <c:v>634.96666667</c:v>
                      </c:pt>
                      <c:pt idx="28">
                        <c:v>629.63333333000003</c:v>
                      </c:pt>
                      <c:pt idx="29">
                        <c:v>1791.9209090899999</c:v>
                      </c:pt>
                      <c:pt idx="30">
                        <c:v>1735.2727272699999</c:v>
                      </c:pt>
                      <c:pt idx="31">
                        <c:v>1513.0727272700001</c:v>
                      </c:pt>
                      <c:pt idx="32">
                        <c:v>2625.9949999999999</c:v>
                      </c:pt>
                      <c:pt idx="33">
                        <c:v>2003.32</c:v>
                      </c:pt>
                      <c:pt idx="34">
                        <c:v>1632.5150000000001</c:v>
                      </c:pt>
                      <c:pt idx="35">
                        <c:v>1315.75</c:v>
                      </c:pt>
                      <c:pt idx="36">
                        <c:v>1183.01</c:v>
                      </c:pt>
                      <c:pt idx="37">
                        <c:v>1065.385</c:v>
                      </c:pt>
                      <c:pt idx="38">
                        <c:v>993.71</c:v>
                      </c:pt>
                      <c:pt idx="39">
                        <c:v>760.38499999999999</c:v>
                      </c:pt>
                      <c:pt idx="40">
                        <c:v>614.63</c:v>
                      </c:pt>
                      <c:pt idx="41">
                        <c:v>1387.7444444400001</c:v>
                      </c:pt>
                      <c:pt idx="42">
                        <c:v>966.91444444000001</c:v>
                      </c:pt>
                      <c:pt idx="43">
                        <c:v>720.07777778000002</c:v>
                      </c:pt>
                      <c:pt idx="44">
                        <c:v>1610.7874999999999</c:v>
                      </c:pt>
                      <c:pt idx="45">
                        <c:v>845.63625000000002</c:v>
                      </c:pt>
                      <c:pt idx="46">
                        <c:v>2591.2071428600002</c:v>
                      </c:pt>
                      <c:pt idx="47">
                        <c:v>1490.08285714</c:v>
                      </c:pt>
                      <c:pt idx="48">
                        <c:v>684.00857142999996</c:v>
                      </c:pt>
                      <c:pt idx="49">
                        <c:v>504.56428570999998</c:v>
                      </c:pt>
                      <c:pt idx="50">
                        <c:v>462.82857143000001</c:v>
                      </c:pt>
                      <c:pt idx="51">
                        <c:v>451.62142856999998</c:v>
                      </c:pt>
                      <c:pt idx="52">
                        <c:v>955.85833333000005</c:v>
                      </c:pt>
                      <c:pt idx="53">
                        <c:v>825.66666667000004</c:v>
                      </c:pt>
                      <c:pt idx="54">
                        <c:v>766.03333333</c:v>
                      </c:pt>
                      <c:pt idx="55">
                        <c:v>627.20166667000001</c:v>
                      </c:pt>
                      <c:pt idx="56">
                        <c:v>257.61666666999997</c:v>
                      </c:pt>
                      <c:pt idx="57">
                        <c:v>2333.38</c:v>
                      </c:pt>
                      <c:pt idx="58">
                        <c:v>1008.44</c:v>
                      </c:pt>
                      <c:pt idx="59">
                        <c:v>612.64</c:v>
                      </c:pt>
                      <c:pt idx="60">
                        <c:v>296</c:v>
                      </c:pt>
                      <c:pt idx="61">
                        <c:v>167.34</c:v>
                      </c:pt>
                      <c:pt idx="62">
                        <c:v>872.505</c:v>
                      </c:pt>
                      <c:pt idx="63">
                        <c:v>605.83749999999998</c:v>
                      </c:pt>
                      <c:pt idx="64">
                        <c:v>498.01249999999999</c:v>
                      </c:pt>
                      <c:pt idx="65">
                        <c:v>649.08000000000004</c:v>
                      </c:pt>
                      <c:pt idx="66">
                        <c:v>523.73333333000005</c:v>
                      </c:pt>
                      <c:pt idx="67">
                        <c:v>174.16666667000001</c:v>
                      </c:pt>
                      <c:pt idx="68">
                        <c:v>744.35</c:v>
                      </c:pt>
                      <c:pt idx="69">
                        <c:v>178.5</c:v>
                      </c:pt>
                    </c:numCache>
                  </c:numRef>
                </c:val>
                <c:extLst xmlns:c15="http://schemas.microsoft.com/office/drawing/2012/chart">
                  <c:ext xmlns:c16="http://schemas.microsoft.com/office/drawing/2014/chart" uri="{C3380CC4-5D6E-409C-BE32-E72D297353CC}">
                    <c16:uniqueId val="{00000003-29AA-4486-BCF7-8F96EE73627A}"/>
                  </c:ext>
                </c:extLst>
              </c15:ser>
            </c15:filteredBarSeries>
          </c:ext>
        </c:extLst>
      </c:barChart>
      <c:catAx>
        <c:axId val="1158877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877759"/>
        <c:crosses val="autoZero"/>
        <c:auto val="1"/>
        <c:lblAlgn val="ctr"/>
        <c:lblOffset val="100"/>
        <c:noMultiLvlLbl val="0"/>
      </c:catAx>
      <c:valAx>
        <c:axId val="1158877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877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UnitsInStock v/s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'EDA-10'!$D$7</c:f>
              <c:strCache>
                <c:ptCount val="1"/>
                <c:pt idx="0">
                  <c:v>UnitsInStock</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'EDA-10'!$E$8:$E$84</c:f>
              <c:numCache>
                <c:formatCode>General</c:formatCode>
                <c:ptCount val="77"/>
                <c:pt idx="0">
                  <c:v>149983.1</c:v>
                </c:pt>
                <c:pt idx="1">
                  <c:v>87734.35</c:v>
                </c:pt>
                <c:pt idx="2">
                  <c:v>76293.45</c:v>
                </c:pt>
                <c:pt idx="3">
                  <c:v>50282.74</c:v>
                </c:pt>
                <c:pt idx="4">
                  <c:v>49825.3</c:v>
                </c:pt>
                <c:pt idx="5">
                  <c:v>45118.1</c:v>
                </c:pt>
                <c:pt idx="6">
                  <c:v>44740.6</c:v>
                </c:pt>
                <c:pt idx="7">
                  <c:v>35479.9</c:v>
                </c:pt>
                <c:pt idx="8">
                  <c:v>31985.35</c:v>
                </c:pt>
                <c:pt idx="9">
                  <c:v>26864.35</c:v>
                </c:pt>
                <c:pt idx="10">
                  <c:v>25737.9</c:v>
                </c:pt>
                <c:pt idx="11">
                  <c:v>25077.8</c:v>
                </c:pt>
                <c:pt idx="12">
                  <c:v>24304.9</c:v>
                </c:pt>
                <c:pt idx="13">
                  <c:v>23635.06</c:v>
                </c:pt>
                <c:pt idx="14">
                  <c:v>23007.77</c:v>
                </c:pt>
                <c:pt idx="15">
                  <c:v>22463.200000000001</c:v>
                </c:pt>
                <c:pt idx="16">
                  <c:v>22138.75</c:v>
                </c:pt>
                <c:pt idx="17">
                  <c:v>21533.25</c:v>
                </c:pt>
                <c:pt idx="18">
                  <c:v>21509.05</c:v>
                </c:pt>
                <c:pt idx="19">
                  <c:v>20874.7</c:v>
                </c:pt>
                <c:pt idx="20">
                  <c:v>19509.45</c:v>
                </c:pt>
                <c:pt idx="21">
                  <c:v>19046.2</c:v>
                </c:pt>
                <c:pt idx="22">
                  <c:v>18745.169999999998</c:v>
                </c:pt>
                <c:pt idx="23">
                  <c:v>18554.7</c:v>
                </c:pt>
                <c:pt idx="24">
                  <c:v>17695.599999999999</c:v>
                </c:pt>
                <c:pt idx="25">
                  <c:v>16791.95</c:v>
                </c:pt>
                <c:pt idx="26">
                  <c:v>16437.099999999999</c:v>
                </c:pt>
                <c:pt idx="27">
                  <c:v>16169.3</c:v>
                </c:pt>
                <c:pt idx="28">
                  <c:v>15231.25</c:v>
                </c:pt>
                <c:pt idx="29">
                  <c:v>14772.94</c:v>
                </c:pt>
                <c:pt idx="30">
                  <c:v>14605.45</c:v>
                </c:pt>
                <c:pt idx="31">
                  <c:v>14540.15</c:v>
                </c:pt>
                <c:pt idx="32">
                  <c:v>14535.1</c:v>
                </c:pt>
                <c:pt idx="33">
                  <c:v>14274.65</c:v>
                </c:pt>
                <c:pt idx="34">
                  <c:v>13899.85</c:v>
                </c:pt>
                <c:pt idx="35">
                  <c:v>13759.15</c:v>
                </c:pt>
                <c:pt idx="36">
                  <c:v>13148.8</c:v>
                </c:pt>
                <c:pt idx="37">
                  <c:v>12865.9</c:v>
                </c:pt>
                <c:pt idx="38">
                  <c:v>11469.55</c:v>
                </c:pt>
                <c:pt idx="39">
                  <c:v>10522.75</c:v>
                </c:pt>
                <c:pt idx="40">
                  <c:v>9683.0499999999993</c:v>
                </c:pt>
                <c:pt idx="41">
                  <c:v>9633.7999999999993</c:v>
                </c:pt>
                <c:pt idx="42">
                  <c:v>9499.35</c:v>
                </c:pt>
                <c:pt idx="43">
                  <c:v>9423.2999999999993</c:v>
                </c:pt>
                <c:pt idx="44">
                  <c:v>9360.5</c:v>
                </c:pt>
                <c:pt idx="45">
                  <c:v>9330.75</c:v>
                </c:pt>
                <c:pt idx="46">
                  <c:v>9170.1</c:v>
                </c:pt>
                <c:pt idx="47">
                  <c:v>9096.2000000000007</c:v>
                </c:pt>
                <c:pt idx="48">
                  <c:v>8826.5</c:v>
                </c:pt>
                <c:pt idx="49">
                  <c:v>8648.15</c:v>
                </c:pt>
                <c:pt idx="50">
                  <c:v>8628.92</c:v>
                </c:pt>
                <c:pt idx="51">
                  <c:v>7807.15</c:v>
                </c:pt>
                <c:pt idx="52">
                  <c:v>7344.63</c:v>
                </c:pt>
                <c:pt idx="53">
                  <c:v>7232.1</c:v>
                </c:pt>
                <c:pt idx="54">
                  <c:v>6677.05</c:v>
                </c:pt>
                <c:pt idx="55">
                  <c:v>6662.95</c:v>
                </c:pt>
                <c:pt idx="56">
                  <c:v>6157.45</c:v>
                </c:pt>
                <c:pt idx="57">
                  <c:v>6142.28</c:v>
                </c:pt>
                <c:pt idx="58">
                  <c:v>5800.4</c:v>
                </c:pt>
                <c:pt idx="59">
                  <c:v>5232.7</c:v>
                </c:pt>
                <c:pt idx="60">
                  <c:v>5118.3999999999996</c:v>
                </c:pt>
                <c:pt idx="61">
                  <c:v>4839.45</c:v>
                </c:pt>
                <c:pt idx="62">
                  <c:v>4779.7</c:v>
                </c:pt>
                <c:pt idx="63">
                  <c:v>4739.45</c:v>
                </c:pt>
                <c:pt idx="64">
                  <c:v>4357.05</c:v>
                </c:pt>
                <c:pt idx="65">
                  <c:v>4199.34</c:v>
                </c:pt>
                <c:pt idx="66">
                  <c:v>4050.05</c:v>
                </c:pt>
                <c:pt idx="67">
                  <c:v>3518.75</c:v>
                </c:pt>
                <c:pt idx="68">
                  <c:v>3509.75</c:v>
                </c:pt>
                <c:pt idx="69">
                  <c:v>3382.6</c:v>
                </c:pt>
                <c:pt idx="70">
                  <c:v>3079.8</c:v>
                </c:pt>
                <c:pt idx="71">
                  <c:v>3046.9</c:v>
                </c:pt>
                <c:pt idx="72">
                  <c:v>2565.35</c:v>
                </c:pt>
                <c:pt idx="73">
                  <c:v>2561.4</c:v>
                </c:pt>
                <c:pt idx="74">
                  <c:v>1813.4</c:v>
                </c:pt>
                <c:pt idx="75">
                  <c:v>1712.1</c:v>
                </c:pt>
                <c:pt idx="76">
                  <c:v>1542.1</c:v>
                </c:pt>
              </c:numCache>
            </c:numRef>
          </c:xVal>
          <c:yVal>
            <c:numRef>
              <c:f>'EDA-10'!$D$8:$D$84</c:f>
              <c:numCache>
                <c:formatCode>General</c:formatCode>
                <c:ptCount val="77"/>
                <c:pt idx="0">
                  <c:v>17</c:v>
                </c:pt>
                <c:pt idx="1">
                  <c:v>0</c:v>
                </c:pt>
                <c:pt idx="2">
                  <c:v>79</c:v>
                </c:pt>
                <c:pt idx="3">
                  <c:v>19</c:v>
                </c:pt>
                <c:pt idx="4">
                  <c:v>17</c:v>
                </c:pt>
                <c:pt idx="5">
                  <c:v>21</c:v>
                </c:pt>
                <c:pt idx="6">
                  <c:v>20</c:v>
                </c:pt>
                <c:pt idx="7">
                  <c:v>0</c:v>
                </c:pt>
                <c:pt idx="8">
                  <c:v>42</c:v>
                </c:pt>
                <c:pt idx="9">
                  <c:v>26</c:v>
                </c:pt>
                <c:pt idx="10">
                  <c:v>14</c:v>
                </c:pt>
                <c:pt idx="11">
                  <c:v>17</c:v>
                </c:pt>
                <c:pt idx="12">
                  <c:v>26</c:v>
                </c:pt>
                <c:pt idx="13">
                  <c:v>40</c:v>
                </c:pt>
                <c:pt idx="14">
                  <c:v>22</c:v>
                </c:pt>
                <c:pt idx="15">
                  <c:v>15</c:v>
                </c:pt>
                <c:pt idx="16">
                  <c:v>31</c:v>
                </c:pt>
                <c:pt idx="17">
                  <c:v>15</c:v>
                </c:pt>
                <c:pt idx="18">
                  <c:v>0</c:v>
                </c:pt>
                <c:pt idx="19">
                  <c:v>26</c:v>
                </c:pt>
                <c:pt idx="20">
                  <c:v>115</c:v>
                </c:pt>
                <c:pt idx="21">
                  <c:v>123</c:v>
                </c:pt>
                <c:pt idx="22">
                  <c:v>29</c:v>
                </c:pt>
                <c:pt idx="23">
                  <c:v>17</c:v>
                </c:pt>
                <c:pt idx="24">
                  <c:v>24</c:v>
                </c:pt>
                <c:pt idx="25">
                  <c:v>57</c:v>
                </c:pt>
                <c:pt idx="26">
                  <c:v>113</c:v>
                </c:pt>
                <c:pt idx="27">
                  <c:v>0</c:v>
                </c:pt>
                <c:pt idx="28">
                  <c:v>49</c:v>
                </c:pt>
                <c:pt idx="29">
                  <c:v>10</c:v>
                </c:pt>
                <c:pt idx="30">
                  <c:v>76</c:v>
                </c:pt>
                <c:pt idx="31">
                  <c:v>112</c:v>
                </c:pt>
                <c:pt idx="32">
                  <c:v>20</c:v>
                </c:pt>
                <c:pt idx="33">
                  <c:v>39</c:v>
                </c:pt>
                <c:pt idx="34">
                  <c:v>22</c:v>
                </c:pt>
                <c:pt idx="35">
                  <c:v>6</c:v>
                </c:pt>
                <c:pt idx="36">
                  <c:v>69</c:v>
                </c:pt>
                <c:pt idx="37">
                  <c:v>86</c:v>
                </c:pt>
                <c:pt idx="38">
                  <c:v>15</c:v>
                </c:pt>
                <c:pt idx="39">
                  <c:v>27</c:v>
                </c:pt>
                <c:pt idx="40">
                  <c:v>32</c:v>
                </c:pt>
                <c:pt idx="41">
                  <c:v>3</c:v>
                </c:pt>
                <c:pt idx="42">
                  <c:v>10</c:v>
                </c:pt>
                <c:pt idx="43">
                  <c:v>53</c:v>
                </c:pt>
                <c:pt idx="44">
                  <c:v>6</c:v>
                </c:pt>
                <c:pt idx="45">
                  <c:v>26</c:v>
                </c:pt>
                <c:pt idx="46">
                  <c:v>9</c:v>
                </c:pt>
                <c:pt idx="47">
                  <c:v>85</c:v>
                </c:pt>
                <c:pt idx="48">
                  <c:v>29</c:v>
                </c:pt>
                <c:pt idx="49">
                  <c:v>125</c:v>
                </c:pt>
                <c:pt idx="50">
                  <c:v>35</c:v>
                </c:pt>
                <c:pt idx="51">
                  <c:v>36</c:v>
                </c:pt>
                <c:pt idx="52">
                  <c:v>120</c:v>
                </c:pt>
                <c:pt idx="53">
                  <c:v>104</c:v>
                </c:pt>
                <c:pt idx="54">
                  <c:v>111</c:v>
                </c:pt>
                <c:pt idx="55">
                  <c:v>62</c:v>
                </c:pt>
                <c:pt idx="56">
                  <c:v>25</c:v>
                </c:pt>
                <c:pt idx="57">
                  <c:v>95</c:v>
                </c:pt>
                <c:pt idx="58">
                  <c:v>0</c:v>
                </c:pt>
                <c:pt idx="59">
                  <c:v>24</c:v>
                </c:pt>
                <c:pt idx="60">
                  <c:v>21</c:v>
                </c:pt>
                <c:pt idx="61">
                  <c:v>61</c:v>
                </c:pt>
                <c:pt idx="62">
                  <c:v>20</c:v>
                </c:pt>
                <c:pt idx="63">
                  <c:v>5</c:v>
                </c:pt>
                <c:pt idx="64">
                  <c:v>36</c:v>
                </c:pt>
                <c:pt idx="65">
                  <c:v>101</c:v>
                </c:pt>
                <c:pt idx="66">
                  <c:v>76</c:v>
                </c:pt>
                <c:pt idx="67">
                  <c:v>4</c:v>
                </c:pt>
                <c:pt idx="68">
                  <c:v>65</c:v>
                </c:pt>
                <c:pt idx="69">
                  <c:v>38</c:v>
                </c:pt>
                <c:pt idx="70">
                  <c:v>13</c:v>
                </c:pt>
                <c:pt idx="71">
                  <c:v>11</c:v>
                </c:pt>
                <c:pt idx="72">
                  <c:v>4</c:v>
                </c:pt>
                <c:pt idx="73">
                  <c:v>52</c:v>
                </c:pt>
                <c:pt idx="74">
                  <c:v>39</c:v>
                </c:pt>
                <c:pt idx="75">
                  <c:v>112</c:v>
                </c:pt>
                <c:pt idx="76">
                  <c:v>15</c:v>
                </c:pt>
              </c:numCache>
            </c:numRef>
          </c:yVal>
          <c:smooth val="0"/>
          <c:extLst>
            <c:ext xmlns:c16="http://schemas.microsoft.com/office/drawing/2014/chart" uri="{C3380CC4-5D6E-409C-BE32-E72D297353CC}">
              <c16:uniqueId val="{00000001-1C4A-496E-9CD4-3138CBDD2847}"/>
            </c:ext>
          </c:extLst>
        </c:ser>
        <c:dLbls>
          <c:showLegendKey val="0"/>
          <c:showVal val="0"/>
          <c:showCatName val="0"/>
          <c:showSerName val="0"/>
          <c:showPercent val="0"/>
          <c:showBubbleSize val="0"/>
        </c:dLbls>
        <c:axId val="646792464"/>
        <c:axId val="646795824"/>
      </c:scatterChart>
      <c:valAx>
        <c:axId val="64679246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5824"/>
        <c:crosses val="autoZero"/>
        <c:crossBetween val="midCat"/>
      </c:valAx>
      <c:valAx>
        <c:axId val="64679582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246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UnitPrice v/s</a:t>
            </a:r>
            <a:r>
              <a:rPr lang="en-US" baseline="0"/>
              <a:t> Sales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'EDA-10'!$C$7</c:f>
              <c:strCache>
                <c:ptCount val="1"/>
                <c:pt idx="0">
                  <c:v>UnitPrice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'EDA-10'!$E$8:$E$84</c:f>
              <c:numCache>
                <c:formatCode>General</c:formatCode>
                <c:ptCount val="77"/>
                <c:pt idx="0">
                  <c:v>149983.1</c:v>
                </c:pt>
                <c:pt idx="1">
                  <c:v>87734.35</c:v>
                </c:pt>
                <c:pt idx="2">
                  <c:v>76293.45</c:v>
                </c:pt>
                <c:pt idx="3">
                  <c:v>50282.74</c:v>
                </c:pt>
                <c:pt idx="4">
                  <c:v>49825.3</c:v>
                </c:pt>
                <c:pt idx="5">
                  <c:v>45118.1</c:v>
                </c:pt>
                <c:pt idx="6">
                  <c:v>44740.6</c:v>
                </c:pt>
                <c:pt idx="7">
                  <c:v>35479.9</c:v>
                </c:pt>
                <c:pt idx="8">
                  <c:v>31985.35</c:v>
                </c:pt>
                <c:pt idx="9">
                  <c:v>26864.35</c:v>
                </c:pt>
                <c:pt idx="10">
                  <c:v>25737.9</c:v>
                </c:pt>
                <c:pt idx="11">
                  <c:v>25077.8</c:v>
                </c:pt>
                <c:pt idx="12">
                  <c:v>24304.9</c:v>
                </c:pt>
                <c:pt idx="13">
                  <c:v>23635.06</c:v>
                </c:pt>
                <c:pt idx="14">
                  <c:v>23007.77</c:v>
                </c:pt>
                <c:pt idx="15">
                  <c:v>22463.200000000001</c:v>
                </c:pt>
                <c:pt idx="16">
                  <c:v>22138.75</c:v>
                </c:pt>
                <c:pt idx="17">
                  <c:v>21533.25</c:v>
                </c:pt>
                <c:pt idx="18">
                  <c:v>21509.05</c:v>
                </c:pt>
                <c:pt idx="19">
                  <c:v>20874.7</c:v>
                </c:pt>
                <c:pt idx="20">
                  <c:v>19509.45</c:v>
                </c:pt>
                <c:pt idx="21">
                  <c:v>19046.2</c:v>
                </c:pt>
                <c:pt idx="22">
                  <c:v>18745.169999999998</c:v>
                </c:pt>
                <c:pt idx="23">
                  <c:v>18554.7</c:v>
                </c:pt>
                <c:pt idx="24">
                  <c:v>17695.599999999999</c:v>
                </c:pt>
                <c:pt idx="25">
                  <c:v>16791.95</c:v>
                </c:pt>
                <c:pt idx="26">
                  <c:v>16437.099999999999</c:v>
                </c:pt>
                <c:pt idx="27">
                  <c:v>16169.3</c:v>
                </c:pt>
                <c:pt idx="28">
                  <c:v>15231.25</c:v>
                </c:pt>
                <c:pt idx="29">
                  <c:v>14772.94</c:v>
                </c:pt>
                <c:pt idx="30">
                  <c:v>14605.45</c:v>
                </c:pt>
                <c:pt idx="31">
                  <c:v>14540.15</c:v>
                </c:pt>
                <c:pt idx="32">
                  <c:v>14535.1</c:v>
                </c:pt>
                <c:pt idx="33">
                  <c:v>14274.65</c:v>
                </c:pt>
                <c:pt idx="34">
                  <c:v>13899.85</c:v>
                </c:pt>
                <c:pt idx="35">
                  <c:v>13759.15</c:v>
                </c:pt>
                <c:pt idx="36">
                  <c:v>13148.8</c:v>
                </c:pt>
                <c:pt idx="37">
                  <c:v>12865.9</c:v>
                </c:pt>
                <c:pt idx="38">
                  <c:v>11469.55</c:v>
                </c:pt>
                <c:pt idx="39">
                  <c:v>10522.75</c:v>
                </c:pt>
                <c:pt idx="40">
                  <c:v>9683.0499999999993</c:v>
                </c:pt>
                <c:pt idx="41">
                  <c:v>9633.7999999999993</c:v>
                </c:pt>
                <c:pt idx="42">
                  <c:v>9499.35</c:v>
                </c:pt>
                <c:pt idx="43">
                  <c:v>9423.2999999999993</c:v>
                </c:pt>
                <c:pt idx="44">
                  <c:v>9360.5</c:v>
                </c:pt>
                <c:pt idx="45">
                  <c:v>9330.75</c:v>
                </c:pt>
                <c:pt idx="46">
                  <c:v>9170.1</c:v>
                </c:pt>
                <c:pt idx="47">
                  <c:v>9096.2000000000007</c:v>
                </c:pt>
                <c:pt idx="48">
                  <c:v>8826.5</c:v>
                </c:pt>
                <c:pt idx="49">
                  <c:v>8648.15</c:v>
                </c:pt>
                <c:pt idx="50">
                  <c:v>8628.92</c:v>
                </c:pt>
                <c:pt idx="51">
                  <c:v>7807.15</c:v>
                </c:pt>
                <c:pt idx="52">
                  <c:v>7344.63</c:v>
                </c:pt>
                <c:pt idx="53">
                  <c:v>7232.1</c:v>
                </c:pt>
                <c:pt idx="54">
                  <c:v>6677.05</c:v>
                </c:pt>
                <c:pt idx="55">
                  <c:v>6662.95</c:v>
                </c:pt>
                <c:pt idx="56">
                  <c:v>6157.45</c:v>
                </c:pt>
                <c:pt idx="57">
                  <c:v>6142.28</c:v>
                </c:pt>
                <c:pt idx="58">
                  <c:v>5800.4</c:v>
                </c:pt>
                <c:pt idx="59">
                  <c:v>5232.7</c:v>
                </c:pt>
                <c:pt idx="60">
                  <c:v>5118.3999999999996</c:v>
                </c:pt>
                <c:pt idx="61">
                  <c:v>4839.45</c:v>
                </c:pt>
                <c:pt idx="62">
                  <c:v>4779.7</c:v>
                </c:pt>
                <c:pt idx="63">
                  <c:v>4739.45</c:v>
                </c:pt>
                <c:pt idx="64">
                  <c:v>4357.05</c:v>
                </c:pt>
                <c:pt idx="65">
                  <c:v>4199.34</c:v>
                </c:pt>
                <c:pt idx="66">
                  <c:v>4050.05</c:v>
                </c:pt>
                <c:pt idx="67">
                  <c:v>3518.75</c:v>
                </c:pt>
                <c:pt idx="68">
                  <c:v>3509.75</c:v>
                </c:pt>
                <c:pt idx="69">
                  <c:v>3382.6</c:v>
                </c:pt>
                <c:pt idx="70">
                  <c:v>3079.8</c:v>
                </c:pt>
                <c:pt idx="71">
                  <c:v>3046.9</c:v>
                </c:pt>
                <c:pt idx="72">
                  <c:v>2565.35</c:v>
                </c:pt>
                <c:pt idx="73">
                  <c:v>2561.4</c:v>
                </c:pt>
                <c:pt idx="74">
                  <c:v>1813.4</c:v>
                </c:pt>
                <c:pt idx="75">
                  <c:v>1712.1</c:v>
                </c:pt>
                <c:pt idx="76">
                  <c:v>1542.1</c:v>
                </c:pt>
              </c:numCache>
            </c:numRef>
          </c:xVal>
          <c:yVal>
            <c:numRef>
              <c:f>'EDA-10'!$C$8:$C$84</c:f>
              <c:numCache>
                <c:formatCode>General</c:formatCode>
                <c:ptCount val="77"/>
                <c:pt idx="0">
                  <c:v>263.5</c:v>
                </c:pt>
                <c:pt idx="1">
                  <c:v>123.79</c:v>
                </c:pt>
                <c:pt idx="2">
                  <c:v>55</c:v>
                </c:pt>
                <c:pt idx="3">
                  <c:v>34</c:v>
                </c:pt>
                <c:pt idx="4">
                  <c:v>49.3</c:v>
                </c:pt>
                <c:pt idx="5">
                  <c:v>38</c:v>
                </c:pt>
                <c:pt idx="6">
                  <c:v>53</c:v>
                </c:pt>
                <c:pt idx="7">
                  <c:v>39</c:v>
                </c:pt>
                <c:pt idx="8">
                  <c:v>62.5</c:v>
                </c:pt>
                <c:pt idx="9">
                  <c:v>45.6</c:v>
                </c:pt>
                <c:pt idx="10">
                  <c:v>34.799999999999997</c:v>
                </c:pt>
                <c:pt idx="11">
                  <c:v>46</c:v>
                </c:pt>
                <c:pt idx="12">
                  <c:v>36</c:v>
                </c:pt>
                <c:pt idx="13">
                  <c:v>81</c:v>
                </c:pt>
                <c:pt idx="14">
                  <c:v>33.25</c:v>
                </c:pt>
                <c:pt idx="15">
                  <c:v>30</c:v>
                </c:pt>
                <c:pt idx="16">
                  <c:v>31</c:v>
                </c:pt>
                <c:pt idx="17">
                  <c:v>31.23</c:v>
                </c:pt>
                <c:pt idx="18">
                  <c:v>32.799999999999997</c:v>
                </c:pt>
                <c:pt idx="19">
                  <c:v>21.5</c:v>
                </c:pt>
                <c:pt idx="20">
                  <c:v>24</c:v>
                </c:pt>
                <c:pt idx="21">
                  <c:v>18.399999999999999</c:v>
                </c:pt>
                <c:pt idx="22">
                  <c:v>17.45</c:v>
                </c:pt>
                <c:pt idx="23">
                  <c:v>19</c:v>
                </c:pt>
                <c:pt idx="24">
                  <c:v>43.9</c:v>
                </c:pt>
                <c:pt idx="25">
                  <c:v>18</c:v>
                </c:pt>
                <c:pt idx="26">
                  <c:v>28.5</c:v>
                </c:pt>
                <c:pt idx="27">
                  <c:v>12.5</c:v>
                </c:pt>
                <c:pt idx="28">
                  <c:v>43.9</c:v>
                </c:pt>
                <c:pt idx="29">
                  <c:v>25.89</c:v>
                </c:pt>
                <c:pt idx="30">
                  <c:v>21.05</c:v>
                </c:pt>
                <c:pt idx="31">
                  <c:v>19</c:v>
                </c:pt>
                <c:pt idx="32">
                  <c:v>18</c:v>
                </c:pt>
                <c:pt idx="33">
                  <c:v>18</c:v>
                </c:pt>
                <c:pt idx="34">
                  <c:v>21</c:v>
                </c:pt>
                <c:pt idx="35">
                  <c:v>40</c:v>
                </c:pt>
                <c:pt idx="36">
                  <c:v>18</c:v>
                </c:pt>
                <c:pt idx="37">
                  <c:v>38</c:v>
                </c:pt>
                <c:pt idx="38">
                  <c:v>15</c:v>
                </c:pt>
                <c:pt idx="39">
                  <c:v>19.45</c:v>
                </c:pt>
                <c:pt idx="40">
                  <c:v>13</c:v>
                </c:pt>
                <c:pt idx="41">
                  <c:v>10</c:v>
                </c:pt>
                <c:pt idx="42">
                  <c:v>20</c:v>
                </c:pt>
                <c:pt idx="43">
                  <c:v>22</c:v>
                </c:pt>
                <c:pt idx="44">
                  <c:v>12.5</c:v>
                </c:pt>
                <c:pt idx="45">
                  <c:v>14</c:v>
                </c:pt>
                <c:pt idx="46">
                  <c:v>32</c:v>
                </c:pt>
                <c:pt idx="47">
                  <c:v>9.65</c:v>
                </c:pt>
                <c:pt idx="48">
                  <c:v>97</c:v>
                </c:pt>
                <c:pt idx="49">
                  <c:v>7.75</c:v>
                </c:pt>
                <c:pt idx="50">
                  <c:v>23.25</c:v>
                </c:pt>
                <c:pt idx="51">
                  <c:v>19.5</c:v>
                </c:pt>
                <c:pt idx="52">
                  <c:v>25</c:v>
                </c:pt>
                <c:pt idx="53">
                  <c:v>21</c:v>
                </c:pt>
                <c:pt idx="54">
                  <c:v>14</c:v>
                </c:pt>
                <c:pt idx="55">
                  <c:v>13.25</c:v>
                </c:pt>
                <c:pt idx="56">
                  <c:v>9.1999999999999993</c:v>
                </c:pt>
                <c:pt idx="57">
                  <c:v>12</c:v>
                </c:pt>
                <c:pt idx="58">
                  <c:v>21.35</c:v>
                </c:pt>
                <c:pt idx="59">
                  <c:v>6</c:v>
                </c:pt>
                <c:pt idx="60">
                  <c:v>7.45</c:v>
                </c:pt>
                <c:pt idx="61">
                  <c:v>9</c:v>
                </c:pt>
                <c:pt idx="62">
                  <c:v>4.5</c:v>
                </c:pt>
                <c:pt idx="63">
                  <c:v>9.5</c:v>
                </c:pt>
                <c:pt idx="64">
                  <c:v>9.5</c:v>
                </c:pt>
                <c:pt idx="65">
                  <c:v>15</c:v>
                </c:pt>
                <c:pt idx="66">
                  <c:v>14</c:v>
                </c:pt>
                <c:pt idx="67">
                  <c:v>17</c:v>
                </c:pt>
                <c:pt idx="68">
                  <c:v>16.25</c:v>
                </c:pt>
                <c:pt idx="69">
                  <c:v>7</c:v>
                </c:pt>
                <c:pt idx="70">
                  <c:v>10</c:v>
                </c:pt>
                <c:pt idx="71">
                  <c:v>26</c:v>
                </c:pt>
                <c:pt idx="72">
                  <c:v>10</c:v>
                </c:pt>
                <c:pt idx="73">
                  <c:v>14</c:v>
                </c:pt>
                <c:pt idx="74">
                  <c:v>15.5</c:v>
                </c:pt>
                <c:pt idx="75">
                  <c:v>2.5</c:v>
                </c:pt>
                <c:pt idx="76">
                  <c:v>12.75</c:v>
                </c:pt>
              </c:numCache>
            </c:numRef>
          </c:yVal>
          <c:smooth val="0"/>
          <c:extLst>
            <c:ext xmlns:c16="http://schemas.microsoft.com/office/drawing/2014/chart" uri="{C3380CC4-5D6E-409C-BE32-E72D297353CC}">
              <c16:uniqueId val="{00000001-631E-4B4A-A980-DE7CC45C0854}"/>
            </c:ext>
          </c:extLst>
        </c:ser>
        <c:dLbls>
          <c:showLegendKey val="0"/>
          <c:showVal val="0"/>
          <c:showCatName val="0"/>
          <c:showSerName val="0"/>
          <c:showPercent val="0"/>
          <c:showBubbleSize val="0"/>
        </c:dLbls>
        <c:axId val="646792464"/>
        <c:axId val="646795824"/>
      </c:scatterChart>
      <c:valAx>
        <c:axId val="64679246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5824"/>
        <c:crosses val="autoZero"/>
        <c:crossBetween val="midCat"/>
      </c:valAx>
      <c:valAx>
        <c:axId val="64679582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246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Project.xlsx]EDA-11!PivotTable1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Demand Over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'EDA-11'!$I$21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'EDA-11'!$H$22:$H$34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'EDA-11'!$I$22:$I$34</c:f>
              <c:numCache>
                <c:formatCode>General</c:formatCode>
                <c:ptCount val="12"/>
                <c:pt idx="0">
                  <c:v>4882</c:v>
                </c:pt>
                <c:pt idx="1">
                  <c:v>5244</c:v>
                </c:pt>
                <c:pt idx="2">
                  <c:v>5870</c:v>
                </c:pt>
                <c:pt idx="3">
                  <c:v>5687</c:v>
                </c:pt>
                <c:pt idx="4">
                  <c:v>7017</c:v>
                </c:pt>
                <c:pt idx="5">
                  <c:v>2808</c:v>
                </c:pt>
                <c:pt idx="6">
                  <c:v>1635</c:v>
                </c:pt>
                <c:pt idx="7">
                  <c:v>3516</c:v>
                </c:pt>
                <c:pt idx="8">
                  <c:v>3183</c:v>
                </c:pt>
                <c:pt idx="9">
                  <c:v>3467</c:v>
                </c:pt>
                <c:pt idx="10">
                  <c:v>4326</c:v>
                </c:pt>
                <c:pt idx="11">
                  <c:v>3682</c:v>
                </c:pt>
              </c:numCache>
            </c:numRef>
          </c:val>
          <c:smooth val="0"/>
          <c:extLst>
            <c:ext xmlns:c16="http://schemas.microsoft.com/office/drawing/2014/chart" uri="{C3380CC4-5D6E-409C-BE32-E72D297353CC}">
              <c16:uniqueId val="{00000000-CBFA-4950-A205-572F03C72954}"/>
            </c:ext>
          </c:extLst>
        </c:ser>
        <c:dLbls>
          <c:dLblPos val="t"/>
          <c:showLegendKey val="0"/>
          <c:showVal val="1"/>
          <c:showCatName val="0"/>
          <c:showSerName val="0"/>
          <c:showPercent val="0"/>
          <c:showBubbleSize val="0"/>
        </c:dLbls>
        <c:marker val="1"/>
        <c:smooth val="0"/>
        <c:axId val="237106880"/>
        <c:axId val="1291481648"/>
      </c:lineChart>
      <c:catAx>
        <c:axId val="237106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1481648"/>
        <c:crosses val="autoZero"/>
        <c:auto val="1"/>
        <c:lblAlgn val="ctr"/>
        <c:lblOffset val="100"/>
        <c:noMultiLvlLbl val="0"/>
      </c:catAx>
      <c:valAx>
        <c:axId val="1291481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1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Project.xlsx]EDA-12!PivotTable5</c:name>
    <c:fmtId val="4"/>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'EDA-12'!$J$32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'EDA-12'!$I$33:$I$58</c:f>
              <c:multiLvlStrCache>
                <c:ptCount val="2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Feb</c:v>
                  </c:pt>
                  <c:pt idx="19">
                    <c:v>Mar</c:v>
                  </c:pt>
                  <c:pt idx="20">
                    <c:v>Apr</c:v>
                  </c:pt>
                  <c:pt idx="21">
                    <c:v>May</c:v>
                  </c:pt>
                  <c:pt idx="22">
                    <c:v>Jun</c:v>
                  </c:pt>
                </c:lvl>
                <c:lvl>
                  <c:pt idx="0">
                    <c:v>1994</c:v>
                  </c:pt>
                  <c:pt idx="5">
                    <c:v>1995</c:v>
                  </c:pt>
                  <c:pt idx="17">
                    <c:v>1996</c:v>
                  </c:pt>
                </c:lvl>
              </c:multiLvlStrCache>
            </c:multiLvlStrRef>
          </c:cat>
          <c:val>
            <c:numRef>
              <c:f>'EDA-12'!$J$33:$J$58</c:f>
              <c:numCache>
                <c:formatCode>0.00</c:formatCode>
                <c:ptCount val="23"/>
                <c:pt idx="0">
                  <c:v>1142564.6399999999</c:v>
                </c:pt>
                <c:pt idx="1">
                  <c:v>1387415.89</c:v>
                </c:pt>
                <c:pt idx="2">
                  <c:v>1329183.6399999997</c:v>
                </c:pt>
                <c:pt idx="3">
                  <c:v>1431169.3700000003</c:v>
                </c:pt>
                <c:pt idx="4">
                  <c:v>1641896.4500000002</c:v>
                </c:pt>
                <c:pt idx="5">
                  <c:v>1797383.2899999998</c:v>
                </c:pt>
                <c:pt idx="6">
                  <c:v>1644562.2399999993</c:v>
                </c:pt>
                <c:pt idx="7">
                  <c:v>1684181.6400000004</c:v>
                </c:pt>
                <c:pt idx="8">
                  <c:v>1561141.39</c:v>
                </c:pt>
                <c:pt idx="9">
                  <c:v>1696643.99</c:v>
                </c:pt>
                <c:pt idx="10">
                  <c:v>1925128.0700000003</c:v>
                </c:pt>
                <c:pt idx="11">
                  <c:v>1592695.14</c:v>
                </c:pt>
                <c:pt idx="12">
                  <c:v>1662963.95</c:v>
                </c:pt>
                <c:pt idx="13">
                  <c:v>1555348.54</c:v>
                </c:pt>
                <c:pt idx="14">
                  <c:v>1905563.1400000001</c:v>
                </c:pt>
                <c:pt idx="15">
                  <c:v>2113481.4899999998</c:v>
                </c:pt>
                <c:pt idx="16">
                  <c:v>1925806.4699999997</c:v>
                </c:pt>
                <c:pt idx="17">
                  <c:v>2693237.8299999991</c:v>
                </c:pt>
                <c:pt idx="18">
                  <c:v>3373505.3399999994</c:v>
                </c:pt>
                <c:pt idx="19">
                  <c:v>2567477.3100000005</c:v>
                </c:pt>
                <c:pt idx="20">
                  <c:v>3456662.0799999968</c:v>
                </c:pt>
                <c:pt idx="21">
                  <c:v>4058141.8299999987</c:v>
                </c:pt>
                <c:pt idx="22">
                  <c:v>665113.79999999981</c:v>
                </c:pt>
              </c:numCache>
            </c:numRef>
          </c:val>
          <c:smooth val="0"/>
          <c:extLst>
            <c:ext xmlns:c16="http://schemas.microsoft.com/office/drawing/2014/chart" uri="{C3380CC4-5D6E-409C-BE32-E72D297353CC}">
              <c16:uniqueId val="{00000000-95A4-40AB-9A94-85C550C010DD}"/>
            </c:ext>
          </c:extLst>
        </c:ser>
        <c:dLbls>
          <c:showLegendKey val="0"/>
          <c:showVal val="0"/>
          <c:showCatName val="0"/>
          <c:showSerName val="0"/>
          <c:showPercent val="0"/>
          <c:showBubbleSize val="0"/>
        </c:dLbls>
        <c:marker val="1"/>
        <c:smooth val="0"/>
        <c:axId val="611190063"/>
        <c:axId val="611190543"/>
      </c:lineChart>
      <c:catAx>
        <c:axId val="6111900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190543"/>
        <c:crosses val="autoZero"/>
        <c:auto val="1"/>
        <c:lblAlgn val="ctr"/>
        <c:lblOffset val="100"/>
        <c:noMultiLvlLbl val="0"/>
      </c:catAx>
      <c:valAx>
        <c:axId val="61119054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19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Project.xlsx]EDA-12!PivotTable7</c:name>
    <c:fmtId val="1"/>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'EDA-12'!$J$61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'EDA-12'!$I$62:$I$87</c:f>
              <c:multiLvlStrCache>
                <c:ptCount val="2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Feb</c:v>
                  </c:pt>
                  <c:pt idx="19">
                    <c:v>Mar</c:v>
                  </c:pt>
                  <c:pt idx="20">
                    <c:v>Apr</c:v>
                  </c:pt>
                  <c:pt idx="21">
                    <c:v>May</c:v>
                  </c:pt>
                  <c:pt idx="22">
                    <c:v>Jun</c:v>
                  </c:pt>
                </c:lvl>
                <c:lvl>
                  <c:pt idx="0">
                    <c:v>1994</c:v>
                  </c:pt>
                  <c:pt idx="5">
                    <c:v>1995</c:v>
                  </c:pt>
                  <c:pt idx="17">
                    <c:v>1996</c:v>
                  </c:pt>
                </c:lvl>
              </c:multiLvlStrCache>
            </c:multiLvlStrRef>
          </c:cat>
          <c:val>
            <c:numRef>
              <c:f>'EDA-12'!$J$62:$J$87</c:f>
              <c:numCache>
                <c:formatCode>General</c:formatCode>
                <c:ptCount val="23"/>
                <c:pt idx="0">
                  <c:v>59</c:v>
                </c:pt>
                <c:pt idx="1">
                  <c:v>69</c:v>
                </c:pt>
                <c:pt idx="2">
                  <c:v>57</c:v>
                </c:pt>
                <c:pt idx="3">
                  <c:v>70</c:v>
                </c:pt>
                <c:pt idx="4">
                  <c:v>69</c:v>
                </c:pt>
                <c:pt idx="5">
                  <c:v>81</c:v>
                </c:pt>
                <c:pt idx="6">
                  <c:v>74</c:v>
                </c:pt>
                <c:pt idx="7">
                  <c:v>90</c:v>
                </c:pt>
                <c:pt idx="8">
                  <c:v>72</c:v>
                </c:pt>
                <c:pt idx="9">
                  <c:v>86</c:v>
                </c:pt>
                <c:pt idx="10">
                  <c:v>96</c:v>
                </c:pt>
                <c:pt idx="11">
                  <c:v>76</c:v>
                </c:pt>
                <c:pt idx="12">
                  <c:v>77</c:v>
                </c:pt>
                <c:pt idx="13">
                  <c:v>84</c:v>
                </c:pt>
                <c:pt idx="14">
                  <c:v>95</c:v>
                </c:pt>
                <c:pt idx="15">
                  <c:v>103</c:v>
                </c:pt>
                <c:pt idx="16">
                  <c:v>92</c:v>
                </c:pt>
                <c:pt idx="17">
                  <c:v>114</c:v>
                </c:pt>
                <c:pt idx="18">
                  <c:v>145</c:v>
                </c:pt>
                <c:pt idx="19">
                  <c:v>129</c:v>
                </c:pt>
                <c:pt idx="20">
                  <c:v>178</c:v>
                </c:pt>
                <c:pt idx="21">
                  <c:v>190</c:v>
                </c:pt>
                <c:pt idx="22">
                  <c:v>49</c:v>
                </c:pt>
              </c:numCache>
            </c:numRef>
          </c:val>
          <c:smooth val="0"/>
          <c:extLst>
            <c:ext xmlns:c16="http://schemas.microsoft.com/office/drawing/2014/chart" uri="{C3380CC4-5D6E-409C-BE32-E72D297353CC}">
              <c16:uniqueId val="{00000000-50ED-4C2E-8C66-DB8CF7273199}"/>
            </c:ext>
          </c:extLst>
        </c:ser>
        <c:dLbls>
          <c:dLblPos val="t"/>
          <c:showLegendKey val="0"/>
          <c:showVal val="1"/>
          <c:showCatName val="0"/>
          <c:showSerName val="0"/>
          <c:showPercent val="0"/>
          <c:showBubbleSize val="0"/>
        </c:dLbls>
        <c:marker val="1"/>
        <c:smooth val="0"/>
        <c:axId val="431065967"/>
        <c:axId val="431066447"/>
      </c:lineChart>
      <c:catAx>
        <c:axId val="4310659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066447"/>
        <c:crosses val="autoZero"/>
        <c:auto val="1"/>
        <c:lblAlgn val="ctr"/>
        <c:lblOffset val="100"/>
        <c:noMultiLvlLbl val="0"/>
      </c:catAx>
      <c:valAx>
        <c:axId val="431066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06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'EDA-13'!$D$6</c:f>
              <c:strCache>
                <c:ptCount val="1"/>
                <c:pt idx="0">
                  <c:v>AvgProductPrice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'EDA-13'!$B$7:$B$22</c:f>
              <c:strCache>
                <c:ptCount val="16"/>
                <c:pt idx="0">
                  <c:v>France</c:v>
                </c:pt>
                <c:pt idx="1">
                  <c:v>Germany</c:v>
                </c:pt>
                <c:pt idx="2">
                  <c:v>Australia</c:v>
                </c:pt>
                <c:pt idx="3">
                  <c:v>Japan</c:v>
                </c:pt>
                <c:pt idx="4">
                  <c:v>Spain</c:v>
                </c:pt>
                <c:pt idx="5">
                  <c:v>Italy</c:v>
                </c:pt>
                <c:pt idx="6">
                  <c:v>Canada</c:v>
                </c:pt>
                <c:pt idx="7">
                  <c:v>Singapore</c:v>
                </c:pt>
                <c:pt idx="8">
                  <c:v>UK</c:v>
                </c:pt>
                <c:pt idx="9">
                  <c:v>USA</c:v>
                </c:pt>
                <c:pt idx="10">
                  <c:v>Norway</c:v>
                </c:pt>
                <c:pt idx="11">
                  <c:v>Finland</c:v>
                </c:pt>
                <c:pt idx="12">
                  <c:v>Sweden </c:v>
                </c:pt>
                <c:pt idx="13">
                  <c:v>Netherlands</c:v>
                </c:pt>
                <c:pt idx="14">
                  <c:v>Denmark</c:v>
                </c:pt>
                <c:pt idx="15">
                  <c:v>Brazil</c:v>
                </c:pt>
              </c:strCache>
            </c:strRef>
          </c:cat>
          <c:val>
            <c:numRef>
              <c:f>'EDA-13'!$D$7:$D$22</c:f>
              <c:numCache>
                <c:formatCode>General</c:formatCode>
                <c:ptCount val="16"/>
                <c:pt idx="0">
                  <c:v>76.75</c:v>
                </c:pt>
                <c:pt idx="1">
                  <c:v>37.6</c:v>
                </c:pt>
                <c:pt idx="2">
                  <c:v>33.83</c:v>
                </c:pt>
                <c:pt idx="3">
                  <c:v>30.46</c:v>
                </c:pt>
                <c:pt idx="4">
                  <c:v>29.5</c:v>
                </c:pt>
                <c:pt idx="5">
                  <c:v>27.36</c:v>
                </c:pt>
                <c:pt idx="6">
                  <c:v>27.31</c:v>
                </c:pt>
                <c:pt idx="7">
                  <c:v>26.48</c:v>
                </c:pt>
                <c:pt idx="8">
                  <c:v>22.81</c:v>
                </c:pt>
                <c:pt idx="9">
                  <c:v>20.87</c:v>
                </c:pt>
                <c:pt idx="10">
                  <c:v>20</c:v>
                </c:pt>
                <c:pt idx="11">
                  <c:v>18.079999999999998</c:v>
                </c:pt>
                <c:pt idx="12">
                  <c:v>18</c:v>
                </c:pt>
                <c:pt idx="13">
                  <c:v>11.13</c:v>
                </c:pt>
                <c:pt idx="14">
                  <c:v>10.75</c:v>
                </c:pt>
                <c:pt idx="15">
                  <c:v>4.5</c:v>
                </c:pt>
              </c:numCache>
            </c:numRef>
          </c:val>
          <c:extLst>
            <c:ext xmlns:c16="http://schemas.microsoft.com/office/drawing/2014/chart" uri="{C3380CC4-5D6E-409C-BE32-E72D297353CC}">
              <c16:uniqueId val="{00000001-CADC-46D1-A63D-D2FE00F592F4}"/>
            </c:ext>
          </c:extLst>
        </c:ser>
        <c:dLbls>
          <c:showLegendKey val="0"/>
          <c:showVal val="0"/>
          <c:showCatName val="0"/>
          <c:showSerName val="0"/>
          <c:showPercent val="0"/>
          <c:showBubbleSize val="0"/>
        </c:dLbls>
        <c:gapWidth val="219"/>
        <c:axId val="59897775"/>
        <c:axId val="59896335"/>
      </c:barChart>
      <c:lineChart>
        <c:grouping val="standard"/>
        <c:varyColors val="0"/>
        <c:ser>
          <c:idx val="0"/>
          <c:order val="0"/>
          <c:tx>
            <c:strRef>
              <c:f>'EDA-13'!$C$6</c:f>
              <c:strCache>
                <c:ptCount val="1"/>
                <c:pt idx="0">
                  <c:v>NumSupplier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'EDA-13'!$B$7:$B$22</c:f>
              <c:strCache>
                <c:ptCount val="16"/>
                <c:pt idx="0">
                  <c:v>France</c:v>
                </c:pt>
                <c:pt idx="1">
                  <c:v>Germany</c:v>
                </c:pt>
                <c:pt idx="2">
                  <c:v>Australia</c:v>
                </c:pt>
                <c:pt idx="3">
                  <c:v>Japan</c:v>
                </c:pt>
                <c:pt idx="4">
                  <c:v>Spain</c:v>
                </c:pt>
                <c:pt idx="5">
                  <c:v>Italy</c:v>
                </c:pt>
                <c:pt idx="6">
                  <c:v>Canada</c:v>
                </c:pt>
                <c:pt idx="7">
                  <c:v>Singapore</c:v>
                </c:pt>
                <c:pt idx="8">
                  <c:v>UK</c:v>
                </c:pt>
                <c:pt idx="9">
                  <c:v>USA</c:v>
                </c:pt>
                <c:pt idx="10">
                  <c:v>Norway</c:v>
                </c:pt>
                <c:pt idx="11">
                  <c:v>Finland</c:v>
                </c:pt>
                <c:pt idx="12">
                  <c:v>Sweden </c:v>
                </c:pt>
                <c:pt idx="13">
                  <c:v>Netherlands</c:v>
                </c:pt>
                <c:pt idx="14">
                  <c:v>Denmark</c:v>
                </c:pt>
                <c:pt idx="15">
                  <c:v>Brazil</c:v>
                </c:pt>
              </c:strCache>
            </c:strRef>
          </c:cat>
          <c:val>
            <c:numRef>
              <c:f>'EDA-13'!$C$7:$C$22</c:f>
              <c:numCache>
                <c:formatCode>General</c:formatCode>
                <c:ptCount val="16"/>
                <c:pt idx="0">
                  <c:v>3</c:v>
                </c:pt>
                <c:pt idx="1">
                  <c:v>3</c:v>
                </c:pt>
                <c:pt idx="2">
                  <c:v>2</c:v>
                </c:pt>
                <c:pt idx="3">
                  <c:v>2</c:v>
                </c:pt>
                <c:pt idx="4">
                  <c:v>1</c:v>
                </c:pt>
                <c:pt idx="5">
                  <c:v>2</c:v>
                </c:pt>
                <c:pt idx="6">
                  <c:v>2</c:v>
                </c:pt>
                <c:pt idx="7">
                  <c:v>1</c:v>
                </c:pt>
                <c:pt idx="8">
                  <c:v>2</c:v>
                </c:pt>
                <c:pt idx="9">
                  <c:v>4</c:v>
                </c:pt>
                <c:pt idx="10">
                  <c:v>1</c:v>
                </c:pt>
                <c:pt idx="11">
                  <c:v>1</c:v>
                </c:pt>
                <c:pt idx="12">
                  <c:v>2</c:v>
                </c:pt>
                <c:pt idx="13">
                  <c:v>1</c:v>
                </c:pt>
                <c:pt idx="14">
                  <c:v>1</c:v>
                </c:pt>
                <c:pt idx="15">
                  <c:v>1</c:v>
                </c:pt>
              </c:numCache>
            </c:numRef>
          </c:val>
          <c:smooth val="0"/>
          <c:extLst>
            <c:ext xmlns:c16="http://schemas.microsoft.com/office/drawing/2014/chart" uri="{C3380CC4-5D6E-409C-BE32-E72D297353CC}">
              <c16:uniqueId val="{00000000-CADC-46D1-A63D-D2FE00F592F4}"/>
            </c:ext>
          </c:extLst>
        </c:ser>
        <c:dLbls>
          <c:showLegendKey val="0"/>
          <c:showVal val="0"/>
          <c:showCatName val="0"/>
          <c:showSerName val="0"/>
          <c:showPercent val="0"/>
          <c:showBubbleSize val="0"/>
        </c:dLbls>
        <c:marker val="1"/>
        <c:smooth val="0"/>
        <c:axId val="233580383"/>
        <c:axId val="233578943"/>
      </c:lineChart>
      <c:catAx>
        <c:axId val="59897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96335"/>
        <c:crosses val="autoZero"/>
        <c:auto val="1"/>
        <c:lblAlgn val="ctr"/>
        <c:lblOffset val="100"/>
        <c:noMultiLvlLbl val="0"/>
      </c:catAx>
      <c:valAx>
        <c:axId val="59896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97775"/>
        <c:crosses val="autoZero"/>
        <c:crossBetween val="between"/>
      </c:valAx>
      <c:valAx>
        <c:axId val="23357894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580383"/>
        <c:crosses val="max"/>
        <c:crossBetween val="between"/>
      </c:valAx>
      <c:catAx>
        <c:axId val="233580383"/>
        <c:scaling>
          <c:orientation val="minMax"/>
        </c:scaling>
        <c:delete val="1"/>
        <c:axPos val="b"/>
        <c:numFmt formatCode="General" sourceLinked="1"/>
        <c:majorTickMark val="none"/>
        <c:minorTickMark val="none"/>
        <c:tickLblPos val="nextTo"/>
        <c:crossAx val="2335789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'EDA-14'!$D$6</c:f>
              <c:strCache>
                <c:ptCount val="1"/>
                <c:pt idx="0">
                  <c:v>avg_price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'EDA-14'!$B$7:$C$51</c:f>
              <c:multiLvlStrCache>
                <c:ptCount val="45"/>
                <c:lvl>
                  <c:pt idx="0">
                    <c:v>Beverages</c:v>
                  </c:pt>
                  <c:pt idx="1">
                    <c:v>Meat/Poultry</c:v>
                  </c:pt>
                  <c:pt idx="2">
                    <c:v>Meat/Poultry</c:v>
                  </c:pt>
                  <c:pt idx="3">
                    <c:v>Seafood</c:v>
                  </c:pt>
                  <c:pt idx="4">
                    <c:v>Produce</c:v>
                  </c:pt>
                  <c:pt idx="5">
                    <c:v>Confections</c:v>
                  </c:pt>
                  <c:pt idx="6">
                    <c:v>Beverages</c:v>
                  </c:pt>
                  <c:pt idx="7">
                    <c:v>Produce</c:v>
                  </c:pt>
                  <c:pt idx="8">
                    <c:v>Dairy Products</c:v>
                  </c:pt>
                  <c:pt idx="9">
                    <c:v>Condiments</c:v>
                  </c:pt>
                  <c:pt idx="10">
                    <c:v>Meat/Poultry</c:v>
                  </c:pt>
                  <c:pt idx="11">
                    <c:v>Grains/Cereals</c:v>
                  </c:pt>
                  <c:pt idx="12">
                    <c:v>Produce</c:v>
                  </c:pt>
                  <c:pt idx="13">
                    <c:v>Confections</c:v>
                  </c:pt>
                  <c:pt idx="14">
                    <c:v>Dairy Products</c:v>
                  </c:pt>
                  <c:pt idx="15">
                    <c:v>Grains/Cereals</c:v>
                  </c:pt>
                  <c:pt idx="16">
                    <c:v>Condiments</c:v>
                  </c:pt>
                  <c:pt idx="17">
                    <c:v>Confections</c:v>
                  </c:pt>
                  <c:pt idx="18">
                    <c:v>Dairy Products</c:v>
                  </c:pt>
                  <c:pt idx="19">
                    <c:v>Seafood</c:v>
                  </c:pt>
                  <c:pt idx="20">
                    <c:v>Condiments</c:v>
                  </c:pt>
                  <c:pt idx="21">
                    <c:v>Dairy Products</c:v>
                  </c:pt>
                  <c:pt idx="22">
                    <c:v>Seafood</c:v>
                  </c:pt>
                  <c:pt idx="23">
                    <c:v>Condiments</c:v>
                  </c:pt>
                  <c:pt idx="24">
                    <c:v>Seafood</c:v>
                  </c:pt>
                  <c:pt idx="25">
                    <c:v>Beverages</c:v>
                  </c:pt>
                  <c:pt idx="26">
                    <c:v>Confections</c:v>
                  </c:pt>
                  <c:pt idx="27">
                    <c:v>Beverages</c:v>
                  </c:pt>
                  <c:pt idx="28">
                    <c:v>Confections</c:v>
                  </c:pt>
                  <c:pt idx="29">
                    <c:v>Produce</c:v>
                  </c:pt>
                  <c:pt idx="30">
                    <c:v>Meat/Poultry</c:v>
                  </c:pt>
                  <c:pt idx="31">
                    <c:v>Condiments</c:v>
                  </c:pt>
                  <c:pt idx="32">
                    <c:v>Beverages</c:v>
                  </c:pt>
                  <c:pt idx="33">
                    <c:v>Beverages</c:v>
                  </c:pt>
                  <c:pt idx="34">
                    <c:v>Grains/Cereals</c:v>
                  </c:pt>
                  <c:pt idx="35">
                    <c:v>Seafood</c:v>
                  </c:pt>
                  <c:pt idx="36">
                    <c:v>Grains/Cereals</c:v>
                  </c:pt>
                  <c:pt idx="37">
                    <c:v>Seafood</c:v>
                  </c:pt>
                  <c:pt idx="38">
                    <c:v>Condiments</c:v>
                  </c:pt>
                  <c:pt idx="39">
                    <c:v>Confections</c:v>
                  </c:pt>
                  <c:pt idx="40">
                    <c:v>Seafood</c:v>
                  </c:pt>
                  <c:pt idx="41">
                    <c:v>Condiments</c:v>
                  </c:pt>
                  <c:pt idx="42">
                    <c:v>Beverages</c:v>
                  </c:pt>
                  <c:pt idx="43">
                    <c:v>Grains/Cereals</c:v>
                  </c:pt>
                  <c:pt idx="44">
                    <c:v>Beverages</c:v>
                  </c:pt>
                </c:lvl>
                <c:lvl>
                  <c:pt idx="0">
                    <c:v>France</c:v>
                  </c:pt>
                  <c:pt idx="1">
                    <c:v>Germany</c:v>
                  </c:pt>
                  <c:pt idx="2">
                    <c:v>Japan</c:v>
                  </c:pt>
                  <c:pt idx="3">
                    <c:v>Australia</c:v>
                  </c:pt>
                  <c:pt idx="4">
                    <c:v>Australia</c:v>
                  </c:pt>
                  <c:pt idx="5">
                    <c:v>Canada</c:v>
                  </c:pt>
                  <c:pt idx="6">
                    <c:v>Singapore</c:v>
                  </c:pt>
                  <c:pt idx="7">
                    <c:v>Germany</c:v>
                  </c:pt>
                  <c:pt idx="8">
                    <c:v>France</c:v>
                  </c:pt>
                  <c:pt idx="9">
                    <c:v>Australia</c:v>
                  </c:pt>
                  <c:pt idx="10">
                    <c:v>Australia</c:v>
                  </c:pt>
                  <c:pt idx="11">
                    <c:v>Germany</c:v>
                  </c:pt>
                  <c:pt idx="12">
                    <c:v>USA</c:v>
                  </c:pt>
                  <c:pt idx="13">
                    <c:v>Germany</c:v>
                  </c:pt>
                  <c:pt idx="14">
                    <c:v>Spain</c:v>
                  </c:pt>
                  <c:pt idx="15">
                    <c:v>Italy</c:v>
                  </c:pt>
                  <c:pt idx="16">
                    <c:v>Canada</c:v>
                  </c:pt>
                  <c:pt idx="17">
                    <c:v>UK</c:v>
                  </c:pt>
                  <c:pt idx="18">
                    <c:v>Italy</c:v>
                  </c:pt>
                  <c:pt idx="19">
                    <c:v>Germany</c:v>
                  </c:pt>
                  <c:pt idx="20">
                    <c:v>USA</c:v>
                  </c:pt>
                  <c:pt idx="21">
                    <c:v>Norway</c:v>
                  </c:pt>
                  <c:pt idx="22">
                    <c:v>Sweden</c:v>
                  </c:pt>
                  <c:pt idx="23">
                    <c:v>Singapore</c:v>
                  </c:pt>
                  <c:pt idx="24">
                    <c:v>Japan</c:v>
                  </c:pt>
                  <c:pt idx="25">
                    <c:v>UK</c:v>
                  </c:pt>
                  <c:pt idx="26">
                    <c:v>Finland</c:v>
                  </c:pt>
                  <c:pt idx="27">
                    <c:v>Finland</c:v>
                  </c:pt>
                  <c:pt idx="28">
                    <c:v>Australia</c:v>
                  </c:pt>
                  <c:pt idx="29">
                    <c:v>Japan</c:v>
                  </c:pt>
                  <c:pt idx="30">
                    <c:v>Canada</c:v>
                  </c:pt>
                  <c:pt idx="31">
                    <c:v>Japan</c:v>
                  </c:pt>
                  <c:pt idx="32">
                    <c:v>USA</c:v>
                  </c:pt>
                  <c:pt idx="33">
                    <c:v>Australia</c:v>
                  </c:pt>
                  <c:pt idx="34">
                    <c:v>Sweden </c:v>
                  </c:pt>
                  <c:pt idx="35">
                    <c:v>USA</c:v>
                  </c:pt>
                  <c:pt idx="36">
                    <c:v>Singapore</c:v>
                  </c:pt>
                  <c:pt idx="37">
                    <c:v>France</c:v>
                  </c:pt>
                  <c:pt idx="38">
                    <c:v>Germany</c:v>
                  </c:pt>
                  <c:pt idx="39">
                    <c:v>Netherlands</c:v>
                  </c:pt>
                  <c:pt idx="40">
                    <c:v>Denmark</c:v>
                  </c:pt>
                  <c:pt idx="41">
                    <c:v>UK</c:v>
                  </c:pt>
                  <c:pt idx="42">
                    <c:v>Germany</c:v>
                  </c:pt>
                  <c:pt idx="43">
                    <c:v>Australia</c:v>
                  </c:pt>
                  <c:pt idx="44">
                    <c:v>Brazil</c:v>
                  </c:pt>
                </c:lvl>
              </c:multiLvlStrCache>
            </c:multiLvlStrRef>
          </c:cat>
          <c:val>
            <c:numRef>
              <c:f>'EDA-14'!$D$7:$D$51</c:f>
              <c:numCache>
                <c:formatCode>General</c:formatCode>
                <c:ptCount val="45"/>
                <c:pt idx="0">
                  <c:v>140.75</c:v>
                </c:pt>
                <c:pt idx="1">
                  <c:v>123.79</c:v>
                </c:pt>
                <c:pt idx="2">
                  <c:v>97</c:v>
                </c:pt>
                <c:pt idx="3">
                  <c:v>62.5</c:v>
                </c:pt>
                <c:pt idx="4">
                  <c:v>53</c:v>
                </c:pt>
                <c:pt idx="5">
                  <c:v>49.3</c:v>
                </c:pt>
                <c:pt idx="6">
                  <c:v>46</c:v>
                </c:pt>
                <c:pt idx="7">
                  <c:v>45.6</c:v>
                </c:pt>
                <c:pt idx="8">
                  <c:v>44.5</c:v>
                </c:pt>
                <c:pt idx="9">
                  <c:v>43.9</c:v>
                </c:pt>
                <c:pt idx="10">
                  <c:v>35.9</c:v>
                </c:pt>
                <c:pt idx="11">
                  <c:v>33.25</c:v>
                </c:pt>
                <c:pt idx="12">
                  <c:v>30</c:v>
                </c:pt>
                <c:pt idx="13">
                  <c:v>29.71</c:v>
                </c:pt>
                <c:pt idx="14">
                  <c:v>29.5</c:v>
                </c:pt>
                <c:pt idx="15">
                  <c:v>28.75</c:v>
                </c:pt>
                <c:pt idx="16">
                  <c:v>28.5</c:v>
                </c:pt>
                <c:pt idx="17">
                  <c:v>28.18</c:v>
                </c:pt>
                <c:pt idx="18">
                  <c:v>26.43</c:v>
                </c:pt>
                <c:pt idx="19">
                  <c:v>25.89</c:v>
                </c:pt>
                <c:pt idx="20">
                  <c:v>24.4</c:v>
                </c:pt>
                <c:pt idx="21">
                  <c:v>20</c:v>
                </c:pt>
                <c:pt idx="22">
                  <c:v>20</c:v>
                </c:pt>
                <c:pt idx="23">
                  <c:v>19.45</c:v>
                </c:pt>
                <c:pt idx="24">
                  <c:v>18.5</c:v>
                </c:pt>
                <c:pt idx="25">
                  <c:v>18.5</c:v>
                </c:pt>
                <c:pt idx="26">
                  <c:v>18.13</c:v>
                </c:pt>
                <c:pt idx="27">
                  <c:v>18</c:v>
                </c:pt>
                <c:pt idx="28">
                  <c:v>17.45</c:v>
                </c:pt>
                <c:pt idx="29">
                  <c:v>16.63</c:v>
                </c:pt>
                <c:pt idx="30">
                  <c:v>15.73</c:v>
                </c:pt>
                <c:pt idx="31">
                  <c:v>15.5</c:v>
                </c:pt>
                <c:pt idx="32">
                  <c:v>15.33</c:v>
                </c:pt>
                <c:pt idx="33">
                  <c:v>15</c:v>
                </c:pt>
                <c:pt idx="34">
                  <c:v>15</c:v>
                </c:pt>
                <c:pt idx="35">
                  <c:v>14.03</c:v>
                </c:pt>
                <c:pt idx="36">
                  <c:v>14</c:v>
                </c:pt>
                <c:pt idx="37">
                  <c:v>13.25</c:v>
                </c:pt>
                <c:pt idx="38">
                  <c:v>13</c:v>
                </c:pt>
                <c:pt idx="39">
                  <c:v>11.13</c:v>
                </c:pt>
                <c:pt idx="40">
                  <c:v>10.75</c:v>
                </c:pt>
                <c:pt idx="41">
                  <c:v>10</c:v>
                </c:pt>
                <c:pt idx="42">
                  <c:v>7.75</c:v>
                </c:pt>
                <c:pt idx="43">
                  <c:v>7</c:v>
                </c:pt>
                <c:pt idx="44">
                  <c:v>4.5</c:v>
                </c:pt>
              </c:numCache>
            </c:numRef>
          </c:val>
          <c:extLst>
            <c:ext xmlns:c16="http://schemas.microsoft.com/office/drawing/2014/chart" uri="{C3380CC4-5D6E-409C-BE32-E72D297353CC}">
              <c16:uniqueId val="{00000000-A7A2-4DE7-9150-C58442AD8435}"/>
            </c:ext>
          </c:extLst>
        </c:ser>
        <c:dLbls>
          <c:showLegendKey val="0"/>
          <c:showVal val="0"/>
          <c:showCatName val="0"/>
          <c:showSerName val="0"/>
          <c:showPercent val="0"/>
          <c:showBubbleSize val="0"/>
        </c:dLbls>
        <c:gapWidth val="150"/>
        <c:axId val="226067295"/>
        <c:axId val="108124623"/>
      </c:barChart>
      <c:lineChart>
        <c:grouping val="standard"/>
        <c:varyColors val="0"/>
        <c:ser>
          <c:idx val="1"/>
          <c:order val="1"/>
          <c:tx>
            <c:strRef>
              <c:f>'EDA-14'!$E$6</c:f>
              <c:strCache>
                <c:ptCount val="1"/>
                <c:pt idx="0">
                  <c:v>NumProducts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'EDA-14'!$B$7:$C$51</c:f>
              <c:multiLvlStrCache>
                <c:ptCount val="45"/>
                <c:lvl>
                  <c:pt idx="0">
                    <c:v>Beverages</c:v>
                  </c:pt>
                  <c:pt idx="1">
                    <c:v>Meat/Poultry</c:v>
                  </c:pt>
                  <c:pt idx="2">
                    <c:v>Meat/Poultry</c:v>
                  </c:pt>
                  <c:pt idx="3">
                    <c:v>Seafood</c:v>
                  </c:pt>
                  <c:pt idx="4">
                    <c:v>Produce</c:v>
                  </c:pt>
                  <c:pt idx="5">
                    <c:v>Confections</c:v>
                  </c:pt>
                  <c:pt idx="6">
                    <c:v>Beverages</c:v>
                  </c:pt>
                  <c:pt idx="7">
                    <c:v>Produce</c:v>
                  </c:pt>
                  <c:pt idx="8">
                    <c:v>Dairy Products</c:v>
                  </c:pt>
                  <c:pt idx="9">
                    <c:v>Condiments</c:v>
                  </c:pt>
                  <c:pt idx="10">
                    <c:v>Meat/Poultry</c:v>
                  </c:pt>
                  <c:pt idx="11">
                    <c:v>Grains/Cereals</c:v>
                  </c:pt>
                  <c:pt idx="12">
                    <c:v>Produce</c:v>
                  </c:pt>
                  <c:pt idx="13">
                    <c:v>Confections</c:v>
                  </c:pt>
                  <c:pt idx="14">
                    <c:v>Dairy Products</c:v>
                  </c:pt>
                  <c:pt idx="15">
                    <c:v>Grains/Cereals</c:v>
                  </c:pt>
                  <c:pt idx="16">
                    <c:v>Condiments</c:v>
                  </c:pt>
                  <c:pt idx="17">
                    <c:v>Confections</c:v>
                  </c:pt>
                  <c:pt idx="18">
                    <c:v>Dairy Products</c:v>
                  </c:pt>
                  <c:pt idx="19">
                    <c:v>Seafood</c:v>
                  </c:pt>
                  <c:pt idx="20">
                    <c:v>Condiments</c:v>
                  </c:pt>
                  <c:pt idx="21">
                    <c:v>Dairy Products</c:v>
                  </c:pt>
                  <c:pt idx="22">
                    <c:v>Seafood</c:v>
                  </c:pt>
                  <c:pt idx="23">
                    <c:v>Condiments</c:v>
                  </c:pt>
                  <c:pt idx="24">
                    <c:v>Seafood</c:v>
                  </c:pt>
                  <c:pt idx="25">
                    <c:v>Beverages</c:v>
                  </c:pt>
                  <c:pt idx="26">
                    <c:v>Confections</c:v>
                  </c:pt>
                  <c:pt idx="27">
                    <c:v>Beverages</c:v>
                  </c:pt>
                  <c:pt idx="28">
                    <c:v>Confections</c:v>
                  </c:pt>
                  <c:pt idx="29">
                    <c:v>Produce</c:v>
                  </c:pt>
                  <c:pt idx="30">
                    <c:v>Meat/Poultry</c:v>
                  </c:pt>
                  <c:pt idx="31">
                    <c:v>Condiments</c:v>
                  </c:pt>
                  <c:pt idx="32">
                    <c:v>Beverages</c:v>
                  </c:pt>
                  <c:pt idx="33">
                    <c:v>Beverages</c:v>
                  </c:pt>
                  <c:pt idx="34">
                    <c:v>Grains/Cereals</c:v>
                  </c:pt>
                  <c:pt idx="35">
                    <c:v>Seafood</c:v>
                  </c:pt>
                  <c:pt idx="36">
                    <c:v>Grains/Cereals</c:v>
                  </c:pt>
                  <c:pt idx="37">
                    <c:v>Seafood</c:v>
                  </c:pt>
                  <c:pt idx="38">
                    <c:v>Condiments</c:v>
                  </c:pt>
                  <c:pt idx="39">
                    <c:v>Confections</c:v>
                  </c:pt>
                  <c:pt idx="40">
                    <c:v>Seafood</c:v>
                  </c:pt>
                  <c:pt idx="41">
                    <c:v>Condiments</c:v>
                  </c:pt>
                  <c:pt idx="42">
                    <c:v>Beverages</c:v>
                  </c:pt>
                  <c:pt idx="43">
                    <c:v>Grains/Cereals</c:v>
                  </c:pt>
                  <c:pt idx="44">
                    <c:v>Beverages</c:v>
                  </c:pt>
                </c:lvl>
                <c:lvl>
                  <c:pt idx="0">
                    <c:v>France</c:v>
                  </c:pt>
                  <c:pt idx="1">
                    <c:v>Germany</c:v>
                  </c:pt>
                  <c:pt idx="2">
                    <c:v>Japan</c:v>
                  </c:pt>
                  <c:pt idx="3">
                    <c:v>Australia</c:v>
                  </c:pt>
                  <c:pt idx="4">
                    <c:v>Australia</c:v>
                  </c:pt>
                  <c:pt idx="5">
                    <c:v>Canada</c:v>
                  </c:pt>
                  <c:pt idx="6">
                    <c:v>Singapore</c:v>
                  </c:pt>
                  <c:pt idx="7">
                    <c:v>Germany</c:v>
                  </c:pt>
                  <c:pt idx="8">
                    <c:v>France</c:v>
                  </c:pt>
                  <c:pt idx="9">
                    <c:v>Australia</c:v>
                  </c:pt>
                  <c:pt idx="10">
                    <c:v>Australia</c:v>
                  </c:pt>
                  <c:pt idx="11">
                    <c:v>Germany</c:v>
                  </c:pt>
                  <c:pt idx="12">
                    <c:v>USA</c:v>
                  </c:pt>
                  <c:pt idx="13">
                    <c:v>Germany</c:v>
                  </c:pt>
                  <c:pt idx="14">
                    <c:v>Spain</c:v>
                  </c:pt>
                  <c:pt idx="15">
                    <c:v>Italy</c:v>
                  </c:pt>
                  <c:pt idx="16">
                    <c:v>Canada</c:v>
                  </c:pt>
                  <c:pt idx="17">
                    <c:v>UK</c:v>
                  </c:pt>
                  <c:pt idx="18">
                    <c:v>Italy</c:v>
                  </c:pt>
                  <c:pt idx="19">
                    <c:v>Germany</c:v>
                  </c:pt>
                  <c:pt idx="20">
                    <c:v>USA</c:v>
                  </c:pt>
                  <c:pt idx="21">
                    <c:v>Norway</c:v>
                  </c:pt>
                  <c:pt idx="22">
                    <c:v>Sweden</c:v>
                  </c:pt>
                  <c:pt idx="23">
                    <c:v>Singapore</c:v>
                  </c:pt>
                  <c:pt idx="24">
                    <c:v>Japan</c:v>
                  </c:pt>
                  <c:pt idx="25">
                    <c:v>UK</c:v>
                  </c:pt>
                  <c:pt idx="26">
                    <c:v>Finland</c:v>
                  </c:pt>
                  <c:pt idx="27">
                    <c:v>Finland</c:v>
                  </c:pt>
                  <c:pt idx="28">
                    <c:v>Australia</c:v>
                  </c:pt>
                  <c:pt idx="29">
                    <c:v>Japan</c:v>
                  </c:pt>
                  <c:pt idx="30">
                    <c:v>Canada</c:v>
                  </c:pt>
                  <c:pt idx="31">
                    <c:v>Japan</c:v>
                  </c:pt>
                  <c:pt idx="32">
                    <c:v>USA</c:v>
                  </c:pt>
                  <c:pt idx="33">
                    <c:v>Australia</c:v>
                  </c:pt>
                  <c:pt idx="34">
                    <c:v>Sweden </c:v>
                  </c:pt>
                  <c:pt idx="35">
                    <c:v>USA</c:v>
                  </c:pt>
                  <c:pt idx="36">
                    <c:v>Singapore</c:v>
                  </c:pt>
                  <c:pt idx="37">
                    <c:v>France</c:v>
                  </c:pt>
                  <c:pt idx="38">
                    <c:v>Germany</c:v>
                  </c:pt>
                  <c:pt idx="39">
                    <c:v>Netherlands</c:v>
                  </c:pt>
                  <c:pt idx="40">
                    <c:v>Denmark</c:v>
                  </c:pt>
                  <c:pt idx="41">
                    <c:v>UK</c:v>
                  </c:pt>
                  <c:pt idx="42">
                    <c:v>Germany</c:v>
                  </c:pt>
                  <c:pt idx="43">
                    <c:v>Australia</c:v>
                  </c:pt>
                  <c:pt idx="44">
                    <c:v>Brazil</c:v>
                  </c:pt>
                </c:lvl>
              </c:multiLvlStrCache>
            </c:multiLvlStrRef>
          </c:cat>
          <c:val>
            <c:numRef>
              <c:f>'EDA-14'!$E$7:$E$51</c:f>
              <c:numCache>
                <c:formatCode>General</c:formatCode>
                <c:ptCount val="45"/>
                <c:pt idx="0">
                  <c:v>2</c:v>
                </c:pt>
                <c:pt idx="1">
                  <c:v>1</c:v>
                </c:pt>
                <c:pt idx="2">
                  <c:v>1</c:v>
                </c:pt>
                <c:pt idx="3">
                  <c:v>1</c:v>
                </c:pt>
                <c:pt idx="4">
                  <c:v>1</c:v>
                </c:pt>
                <c:pt idx="5">
                  <c:v>1</c:v>
                </c:pt>
                <c:pt idx="6">
                  <c:v>1</c:v>
                </c:pt>
                <c:pt idx="7">
                  <c:v>1</c:v>
                </c:pt>
                <c:pt idx="8">
                  <c:v>2</c:v>
                </c:pt>
                <c:pt idx="9">
                  <c:v>1</c:v>
                </c:pt>
                <c:pt idx="10">
                  <c:v>2</c:v>
                </c:pt>
                <c:pt idx="11">
                  <c:v>1</c:v>
                </c:pt>
                <c:pt idx="12">
                  <c:v>1</c:v>
                </c:pt>
                <c:pt idx="13">
                  <c:v>3</c:v>
                </c:pt>
                <c:pt idx="14">
                  <c:v>2</c:v>
                </c:pt>
                <c:pt idx="15">
                  <c:v>2</c:v>
                </c:pt>
                <c:pt idx="16">
                  <c:v>1</c:v>
                </c:pt>
                <c:pt idx="17">
                  <c:v>4</c:v>
                </c:pt>
                <c:pt idx="18">
                  <c:v>3</c:v>
                </c:pt>
                <c:pt idx="19">
                  <c:v>1</c:v>
                </c:pt>
                <c:pt idx="20">
                  <c:v>6</c:v>
                </c:pt>
                <c:pt idx="21">
                  <c:v>3</c:v>
                </c:pt>
                <c:pt idx="22">
                  <c:v>3</c:v>
                </c:pt>
                <c:pt idx="23">
                  <c:v>1</c:v>
                </c:pt>
                <c:pt idx="24">
                  <c:v>2</c:v>
                </c:pt>
                <c:pt idx="25">
                  <c:v>2</c:v>
                </c:pt>
                <c:pt idx="26">
                  <c:v>2</c:v>
                </c:pt>
                <c:pt idx="27">
                  <c:v>1</c:v>
                </c:pt>
                <c:pt idx="28">
                  <c:v>1</c:v>
                </c:pt>
                <c:pt idx="29">
                  <c:v>2</c:v>
                </c:pt>
                <c:pt idx="30">
                  <c:v>2</c:v>
                </c:pt>
                <c:pt idx="31">
                  <c:v>1</c:v>
                </c:pt>
                <c:pt idx="32">
                  <c:v>3</c:v>
                </c:pt>
                <c:pt idx="33">
                  <c:v>1</c:v>
                </c:pt>
                <c:pt idx="34">
                  <c:v>2</c:v>
                </c:pt>
                <c:pt idx="35">
                  <c:v>2</c:v>
                </c:pt>
                <c:pt idx="36">
                  <c:v>1</c:v>
                </c:pt>
                <c:pt idx="37">
                  <c:v>1</c:v>
                </c:pt>
                <c:pt idx="38">
                  <c:v>1</c:v>
                </c:pt>
                <c:pt idx="39">
                  <c:v>2</c:v>
                </c:pt>
                <c:pt idx="40">
                  <c:v>2</c:v>
                </c:pt>
                <c:pt idx="41">
                  <c:v>1</c:v>
                </c:pt>
                <c:pt idx="42">
                  <c:v>1</c:v>
                </c:pt>
                <c:pt idx="43">
                  <c:v>1</c:v>
                </c:pt>
                <c:pt idx="44">
                  <c:v>1</c:v>
                </c:pt>
              </c:numCache>
            </c:numRef>
          </c:val>
          <c:smooth val="0"/>
          <c:extLst>
            <c:ext xmlns:c16="http://schemas.microsoft.com/office/drawing/2014/chart" uri="{C3380CC4-5D6E-409C-BE32-E72D297353CC}">
              <c16:uniqueId val="{00000001-A7A2-4DE7-9150-C58442AD8435}"/>
            </c:ext>
          </c:extLst>
        </c:ser>
        <c:dLbls>
          <c:showLegendKey val="0"/>
          <c:showVal val="0"/>
          <c:showCatName val="0"/>
          <c:showSerName val="0"/>
          <c:showPercent val="0"/>
          <c:showBubbleSize val="0"/>
        </c:dLbls>
        <c:marker val="1"/>
        <c:smooth val="0"/>
        <c:axId val="284576415"/>
        <c:axId val="284575935"/>
      </c:lineChart>
      <c:catAx>
        <c:axId val="226067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24623"/>
        <c:crosses val="autoZero"/>
        <c:auto val="1"/>
        <c:lblAlgn val="ctr"/>
        <c:lblOffset val="100"/>
        <c:noMultiLvlLbl val="0"/>
      </c:catAx>
      <c:valAx>
        <c:axId val="108124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6067295"/>
        <c:crosses val="autoZero"/>
        <c:crossBetween val="between"/>
      </c:valAx>
      <c:valAx>
        <c:axId val="2845759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576415"/>
        <c:crosses val="max"/>
        <c:crossBetween val="between"/>
      </c:valAx>
      <c:catAx>
        <c:axId val="284576415"/>
        <c:scaling>
          <c:orientation val="minMax"/>
        </c:scaling>
        <c:delete val="1"/>
        <c:axPos val="b"/>
        <c:numFmt formatCode="General" sourceLinked="1"/>
        <c:majorTickMark val="none"/>
        <c:minorTickMark val="none"/>
        <c:tickLblPos val="nextTo"/>
        <c:crossAx val="28457593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Project.xlsx]EDA-15!PivotTable1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Supplier Pricing and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'EDA-15'!$M$7:$M$8</c:f>
              <c:strCache>
                <c:ptCount val="1"/>
                <c:pt idx="0">
                  <c:v>Meat/Poultry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'EDA-15'!$L$9:$L$26</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'EDA-15'!$M$9:$M$26</c:f>
              <c:numCache>
                <c:formatCode>General</c:formatCode>
                <c:ptCount val="17"/>
                <c:pt idx="0">
                  <c:v>123.79</c:v>
                </c:pt>
                <c:pt idx="1">
                  <c:v>35.9</c:v>
                </c:pt>
                <c:pt idx="3">
                  <c:v>97</c:v>
                </c:pt>
                <c:pt idx="4">
                  <c:v>15.73</c:v>
                </c:pt>
              </c:numCache>
            </c:numRef>
          </c:val>
          <c:extLst>
            <c:ext xmlns:c16="http://schemas.microsoft.com/office/drawing/2014/chart" uri="{C3380CC4-5D6E-409C-BE32-E72D297353CC}">
              <c16:uniqueId val="{00000000-0370-47EC-B8EA-FCE085AC8EF0}"/>
            </c:ext>
          </c:extLst>
        </c:ser>
        <c:ser>
          <c:idx val="1"/>
          <c:order val="1"/>
          <c:tx>
            <c:strRef>
              <c:f>'EDA-15'!$N$7:$N$8</c:f>
              <c:strCache>
                <c:ptCount val="1"/>
                <c:pt idx="0">
                  <c:v>Beverages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'EDA-15'!$L$9:$L$26</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'EDA-15'!$N$9:$N$26</c:f>
              <c:numCache>
                <c:formatCode>General</c:formatCode>
                <c:ptCount val="17"/>
                <c:pt idx="0">
                  <c:v>7.75</c:v>
                </c:pt>
                <c:pt idx="1">
                  <c:v>15</c:v>
                </c:pt>
                <c:pt idx="2">
                  <c:v>140.75</c:v>
                </c:pt>
                <c:pt idx="5">
                  <c:v>15.33</c:v>
                </c:pt>
                <c:pt idx="6">
                  <c:v>46</c:v>
                </c:pt>
                <c:pt idx="7">
                  <c:v>18.5</c:v>
                </c:pt>
                <c:pt idx="9">
                  <c:v>18</c:v>
                </c:pt>
                <c:pt idx="16">
                  <c:v>4.5</c:v>
                </c:pt>
              </c:numCache>
            </c:numRef>
          </c:val>
          <c:extLst>
            <c:ext xmlns:c16="http://schemas.microsoft.com/office/drawing/2014/chart" uri="{C3380CC4-5D6E-409C-BE32-E72D297353CC}">
              <c16:uniqueId val="{00000001-0370-47EC-B8EA-FCE085AC8EF0}"/>
            </c:ext>
          </c:extLst>
        </c:ser>
        <c:ser>
          <c:idx val="2"/>
          <c:order val="2"/>
          <c:tx>
            <c:strRef>
              <c:f>'EDA-15'!$O$7:$O$8</c:f>
              <c:strCache>
                <c:ptCount val="1"/>
                <c:pt idx="0">
                  <c:v>Seafood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'EDA-15'!$L$9:$L$26</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'EDA-15'!$O$9:$O$26</c:f>
              <c:numCache>
                <c:formatCode>General</c:formatCode>
                <c:ptCount val="17"/>
                <c:pt idx="0">
                  <c:v>25.89</c:v>
                </c:pt>
                <c:pt idx="1">
                  <c:v>62.5</c:v>
                </c:pt>
                <c:pt idx="2">
                  <c:v>13.25</c:v>
                </c:pt>
                <c:pt idx="3">
                  <c:v>18.5</c:v>
                </c:pt>
                <c:pt idx="5">
                  <c:v>14.03</c:v>
                </c:pt>
                <c:pt idx="11">
                  <c:v>20</c:v>
                </c:pt>
                <c:pt idx="15">
                  <c:v>10.75</c:v>
                </c:pt>
              </c:numCache>
            </c:numRef>
          </c:val>
          <c:extLst>
            <c:ext xmlns:c16="http://schemas.microsoft.com/office/drawing/2014/chart" uri="{C3380CC4-5D6E-409C-BE32-E72D297353CC}">
              <c16:uniqueId val="{00000002-0370-47EC-B8EA-FCE085AC8EF0}"/>
            </c:ext>
          </c:extLst>
        </c:ser>
        <c:ser>
          <c:idx val="3"/>
          <c:order val="3"/>
          <c:tx>
            <c:strRef>
              <c:f>'EDA-15'!$P$7:$P$8</c:f>
              <c:strCache>
                <c:ptCount val="1"/>
                <c:pt idx="0">
                  <c:v>Condiments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'EDA-15'!$L$9:$L$26</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'EDA-15'!$P$9:$P$26</c:f>
              <c:numCache>
                <c:formatCode>General</c:formatCode>
                <c:ptCount val="17"/>
                <c:pt idx="0">
                  <c:v>13</c:v>
                </c:pt>
                <c:pt idx="1">
                  <c:v>43.9</c:v>
                </c:pt>
                <c:pt idx="3">
                  <c:v>15.5</c:v>
                </c:pt>
                <c:pt idx="4">
                  <c:v>28.5</c:v>
                </c:pt>
                <c:pt idx="5">
                  <c:v>24.4</c:v>
                </c:pt>
                <c:pt idx="6">
                  <c:v>19.45</c:v>
                </c:pt>
                <c:pt idx="7">
                  <c:v>10</c:v>
                </c:pt>
              </c:numCache>
            </c:numRef>
          </c:val>
          <c:extLst>
            <c:ext xmlns:c16="http://schemas.microsoft.com/office/drawing/2014/chart" uri="{C3380CC4-5D6E-409C-BE32-E72D297353CC}">
              <c16:uniqueId val="{00000003-0370-47EC-B8EA-FCE085AC8EF0}"/>
            </c:ext>
          </c:extLst>
        </c:ser>
        <c:ser>
          <c:idx val="4"/>
          <c:order val="4"/>
          <c:tx>
            <c:strRef>
              <c:f>'EDA-15'!$Q$7:$Q$8</c:f>
              <c:strCache>
                <c:ptCount val="1"/>
                <c:pt idx="0">
                  <c:v>Confections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'EDA-15'!$L$9:$L$26</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'EDA-15'!$Q$9:$Q$26</c:f>
              <c:numCache>
                <c:formatCode>General</c:formatCode>
                <c:ptCount val="17"/>
                <c:pt idx="0">
                  <c:v>29.71</c:v>
                </c:pt>
                <c:pt idx="1">
                  <c:v>17.45</c:v>
                </c:pt>
                <c:pt idx="4">
                  <c:v>49.3</c:v>
                </c:pt>
                <c:pt idx="7">
                  <c:v>28.18</c:v>
                </c:pt>
                <c:pt idx="9">
                  <c:v>18.13</c:v>
                </c:pt>
                <c:pt idx="14">
                  <c:v>11.13</c:v>
                </c:pt>
              </c:numCache>
            </c:numRef>
          </c:val>
          <c:extLst>
            <c:ext xmlns:c16="http://schemas.microsoft.com/office/drawing/2014/chart" uri="{C3380CC4-5D6E-409C-BE32-E72D297353CC}">
              <c16:uniqueId val="{00000004-0370-47EC-B8EA-FCE085AC8EF0}"/>
            </c:ext>
          </c:extLst>
        </c:ser>
        <c:ser>
          <c:idx val="5"/>
          <c:order val="5"/>
          <c:tx>
            <c:strRef>
              <c:f>'EDA-15'!$R$7:$R$8</c:f>
              <c:strCache>
                <c:ptCount val="1"/>
                <c:pt idx="0">
                  <c:v>Produce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'EDA-15'!$L$9:$L$26</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'EDA-15'!$R$9:$R$26</c:f>
              <c:numCache>
                <c:formatCode>General</c:formatCode>
                <c:ptCount val="17"/>
                <c:pt idx="0">
                  <c:v>45.6</c:v>
                </c:pt>
                <c:pt idx="1">
                  <c:v>53</c:v>
                </c:pt>
                <c:pt idx="3">
                  <c:v>16.63</c:v>
                </c:pt>
                <c:pt idx="5">
                  <c:v>30</c:v>
                </c:pt>
              </c:numCache>
            </c:numRef>
          </c:val>
          <c:extLst>
            <c:ext xmlns:c16="http://schemas.microsoft.com/office/drawing/2014/chart" uri="{C3380CC4-5D6E-409C-BE32-E72D297353CC}">
              <c16:uniqueId val="{00000005-0370-47EC-B8EA-FCE085AC8EF0}"/>
            </c:ext>
          </c:extLst>
        </c:ser>
        <c:ser>
          <c:idx val="6"/>
          <c:order val="6"/>
          <c:tx>
            <c:strRef>
              <c:f>'EDA-15'!$S$7:$S$8</c:f>
              <c:strCache>
                <c:ptCount val="1"/>
                <c:pt idx="0">
                  <c:v>Dairy Products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'EDA-15'!$L$9:$L$26</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'EDA-15'!$S$9:$S$26</c:f>
              <c:numCache>
                <c:formatCode>General</c:formatCode>
                <c:ptCount val="17"/>
                <c:pt idx="2">
                  <c:v>44.5</c:v>
                </c:pt>
                <c:pt idx="8">
                  <c:v>26.43</c:v>
                </c:pt>
                <c:pt idx="10">
                  <c:v>29.5</c:v>
                </c:pt>
                <c:pt idx="12">
                  <c:v>20</c:v>
                </c:pt>
              </c:numCache>
            </c:numRef>
          </c:val>
          <c:extLst>
            <c:ext xmlns:c16="http://schemas.microsoft.com/office/drawing/2014/chart" uri="{C3380CC4-5D6E-409C-BE32-E72D297353CC}">
              <c16:uniqueId val="{00000006-0370-47EC-B8EA-FCE085AC8EF0}"/>
            </c:ext>
          </c:extLst>
        </c:ser>
        <c:ser>
          <c:idx val="7"/>
          <c:order val="7"/>
          <c:tx>
            <c:strRef>
              <c:f>'EDA-15'!$T$7:$T$8</c:f>
              <c:strCache>
                <c:ptCount val="1"/>
                <c:pt idx="0">
                  <c:v>Grains/Cereals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'EDA-15'!$L$9:$L$26</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'EDA-15'!$T$9:$T$26</c:f>
              <c:numCache>
                <c:formatCode>General</c:formatCode>
                <c:ptCount val="17"/>
                <c:pt idx="0">
                  <c:v>33.25</c:v>
                </c:pt>
                <c:pt idx="1">
                  <c:v>7</c:v>
                </c:pt>
                <c:pt idx="6">
                  <c:v>14</c:v>
                </c:pt>
                <c:pt idx="8">
                  <c:v>28.75</c:v>
                </c:pt>
                <c:pt idx="13">
                  <c:v>15</c:v>
                </c:pt>
              </c:numCache>
            </c:numRef>
          </c:val>
          <c:extLst>
            <c:ext xmlns:c16="http://schemas.microsoft.com/office/drawing/2014/chart" uri="{C3380CC4-5D6E-409C-BE32-E72D297353CC}">
              <c16:uniqueId val="{00000007-0370-47EC-B8EA-FCE085AC8EF0}"/>
            </c:ext>
          </c:extLst>
        </c:ser>
        <c:dLbls>
          <c:showLegendKey val="0"/>
          <c:showVal val="0"/>
          <c:showCatName val="0"/>
          <c:showSerName val="0"/>
          <c:showPercent val="0"/>
          <c:showBubbleSize val="0"/>
        </c:dLbls>
        <c:gapWidth val="150"/>
        <c:overlap val="100"/>
        <c:axId val="1419364560"/>
        <c:axId val="1419363600"/>
      </c:barChart>
      <c:catAx>
        <c:axId val="1419364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363600"/>
        <c:crosses val="autoZero"/>
        <c:auto val="1"/>
        <c:lblAlgn val="ctr"/>
        <c:lblOffset val="100"/>
        <c:noMultiLvlLbl val="0"/>
      </c:catAx>
      <c:valAx>
        <c:axId val="1419363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36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3"/>
          <c:tx>
            <c:strRef>
              <c:f>'EDA-2'!$F$11</c:f>
              <c:strCache>
                <c:ptCount val="1"/>
                <c:pt idx="0">
                  <c:v>avg_order_value</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'EDA-2'!$B$12:$B$81</c:f>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f>'EDA-2'!$F$12:$F$81</c:f>
              <c:numCache>
                <c:formatCode>0.00</c:formatCode>
                <c:ptCount val="70"/>
                <c:pt idx="0">
                  <c:v>1588.2111764700001</c:v>
                </c:pt>
                <c:pt idx="1">
                  <c:v>1232.23363636</c:v>
                </c:pt>
                <c:pt idx="2">
                  <c:v>3731.39967742</c:v>
                </c:pt>
                <c:pt idx="3">
                  <c:v>1476.9796774199999</c:v>
                </c:pt>
                <c:pt idx="4">
                  <c:v>3774.556</c:v>
                </c:pt>
                <c:pt idx="5">
                  <c:v>4195.8353571400003</c:v>
                </c:pt>
                <c:pt idx="6">
                  <c:v>859.76607143000001</c:v>
                </c:pt>
                <c:pt idx="7">
                  <c:v>3016.7047368399999</c:v>
                </c:pt>
                <c:pt idx="8">
                  <c:v>1713.45</c:v>
                </c:pt>
                <c:pt idx="9">
                  <c:v>2902.55</c:v>
                </c:pt>
                <c:pt idx="10">
                  <c:v>1498.2305555600001</c:v>
                </c:pt>
                <c:pt idx="11">
                  <c:v>1311.75444444</c:v>
                </c:pt>
                <c:pt idx="12">
                  <c:v>1402.9970588199999</c:v>
                </c:pt>
                <c:pt idx="13">
                  <c:v>507.44375000000002</c:v>
                </c:pt>
                <c:pt idx="14">
                  <c:v>1914.8473333300001</c:v>
                </c:pt>
                <c:pt idx="15">
                  <c:v>1418.80133333</c:v>
                </c:pt>
                <c:pt idx="16">
                  <c:v>1107.8066666699999</c:v>
                </c:pt>
                <c:pt idx="17">
                  <c:v>2267.5535714299999</c:v>
                </c:pt>
                <c:pt idx="18">
                  <c:v>2076.6750000000002</c:v>
                </c:pt>
                <c:pt idx="19">
                  <c:v>1614.8357142899999</c:v>
                </c:pt>
                <c:pt idx="20">
                  <c:v>1273.2185714300001</c:v>
                </c:pt>
                <c:pt idx="21">
                  <c:v>733.73928570999999</c:v>
                </c:pt>
                <c:pt idx="22">
                  <c:v>2477.22307692</c:v>
                </c:pt>
                <c:pt idx="23">
                  <c:v>1062.0384615400001</c:v>
                </c:pt>
                <c:pt idx="24">
                  <c:v>959.12692307999998</c:v>
                </c:pt>
                <c:pt idx="25">
                  <c:v>2058.6999999999998</c:v>
                </c:pt>
                <c:pt idx="26">
                  <c:v>1490.7958333300001</c:v>
                </c:pt>
                <c:pt idx="27">
                  <c:v>634.96666667</c:v>
                </c:pt>
                <c:pt idx="28">
                  <c:v>629.63333333000003</c:v>
                </c:pt>
                <c:pt idx="29">
                  <c:v>1791.9209090899999</c:v>
                </c:pt>
                <c:pt idx="30">
                  <c:v>1735.2727272699999</c:v>
                </c:pt>
                <c:pt idx="31">
                  <c:v>1513.0727272700001</c:v>
                </c:pt>
                <c:pt idx="32">
                  <c:v>2625.9949999999999</c:v>
                </c:pt>
                <c:pt idx="33">
                  <c:v>2003.32</c:v>
                </c:pt>
                <c:pt idx="34">
                  <c:v>1632.5150000000001</c:v>
                </c:pt>
                <c:pt idx="35">
                  <c:v>1315.75</c:v>
                </c:pt>
                <c:pt idx="36">
                  <c:v>1183.01</c:v>
                </c:pt>
                <c:pt idx="37">
                  <c:v>1065.385</c:v>
                </c:pt>
                <c:pt idx="38">
                  <c:v>993.71</c:v>
                </c:pt>
                <c:pt idx="39">
                  <c:v>760.38499999999999</c:v>
                </c:pt>
                <c:pt idx="40">
                  <c:v>614.63</c:v>
                </c:pt>
                <c:pt idx="41">
                  <c:v>1387.7444444400001</c:v>
                </c:pt>
                <c:pt idx="42">
                  <c:v>966.91444444000001</c:v>
                </c:pt>
                <c:pt idx="43">
                  <c:v>720.07777778000002</c:v>
                </c:pt>
                <c:pt idx="44">
                  <c:v>1610.7874999999999</c:v>
                </c:pt>
                <c:pt idx="45">
                  <c:v>845.63625000000002</c:v>
                </c:pt>
                <c:pt idx="46">
                  <c:v>2591.2071428600002</c:v>
                </c:pt>
                <c:pt idx="47">
                  <c:v>1490.08285714</c:v>
                </c:pt>
                <c:pt idx="48">
                  <c:v>684.00857142999996</c:v>
                </c:pt>
                <c:pt idx="49">
                  <c:v>504.56428570999998</c:v>
                </c:pt>
                <c:pt idx="50">
                  <c:v>462.82857143000001</c:v>
                </c:pt>
                <c:pt idx="51">
                  <c:v>451.62142856999998</c:v>
                </c:pt>
                <c:pt idx="52">
                  <c:v>955.85833333000005</c:v>
                </c:pt>
                <c:pt idx="53">
                  <c:v>825.66666667000004</c:v>
                </c:pt>
                <c:pt idx="54">
                  <c:v>766.03333333</c:v>
                </c:pt>
                <c:pt idx="55">
                  <c:v>627.20166667000001</c:v>
                </c:pt>
                <c:pt idx="56">
                  <c:v>257.61666666999997</c:v>
                </c:pt>
                <c:pt idx="57">
                  <c:v>2333.38</c:v>
                </c:pt>
                <c:pt idx="58">
                  <c:v>1008.44</c:v>
                </c:pt>
                <c:pt idx="59">
                  <c:v>612.64</c:v>
                </c:pt>
                <c:pt idx="60">
                  <c:v>296</c:v>
                </c:pt>
                <c:pt idx="61">
                  <c:v>167.34</c:v>
                </c:pt>
                <c:pt idx="62">
                  <c:v>872.505</c:v>
                </c:pt>
                <c:pt idx="63">
                  <c:v>605.83749999999998</c:v>
                </c:pt>
                <c:pt idx="64">
                  <c:v>498.01249999999999</c:v>
                </c:pt>
                <c:pt idx="65">
                  <c:v>649.08000000000004</c:v>
                </c:pt>
                <c:pt idx="66">
                  <c:v>523.73333333000005</c:v>
                </c:pt>
                <c:pt idx="67">
                  <c:v>174.16666667000001</c:v>
                </c:pt>
                <c:pt idx="68">
                  <c:v>744.35</c:v>
                </c:pt>
                <c:pt idx="69">
                  <c:v>178.5</c:v>
                </c:pt>
              </c:numCache>
            </c:numRef>
          </c:val>
          <c:extLst>
            <c:ext xmlns:c16="http://schemas.microsoft.com/office/drawing/2014/chart" uri="{C3380CC4-5D6E-409C-BE32-E72D297353CC}">
              <c16:uniqueId val="{00000003-1CED-44CF-8CFD-797272887F2B}"/>
            </c:ext>
          </c:extLst>
        </c:ser>
        <c:dLbls>
          <c:showLegendKey val="0"/>
          <c:showVal val="0"/>
          <c:showCatName val="0"/>
          <c:showSerName val="0"/>
          <c:showPercent val="0"/>
          <c:showBubbleSize val="0"/>
        </c:dLbls>
        <c:gapWidth val="115"/>
        <c:axId val="1158878239"/>
        <c:axId val="1158879199"/>
        <c:extLst>
          <c:ext xmlns:c15="http://schemas.microsoft.com/office/drawing/2012/chart" uri="{02D57815-91ED-43cb-92C2-25804820EDAC}">
            <c15:filteredBarSeries>
              <c15:ser>
                <c:idx val="0"/>
                <c:order val="0"/>
                <c:tx>
                  <c:strRef>
                    <c:extLst>
                      <c:ext uri="{02D57815-91ED-43cb-92C2-25804820EDAC}">
                        <c15:formulaRef>
                          <c15:sqref>'EDA-2'!$C$11</c15:sqref>
                        </c15:formulaRef>
                      </c:ext>
                    </c:extLst>
                    <c:strCache>
                      <c:ptCount val="1"/>
                      <c:pt idx="0">
                        <c:v>num_customers</c:v>
                      </c:pt>
                    </c:strCache>
                  </c:strRef>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'EDA-2'!$B$12:$B$81</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uri="{02D57815-91ED-43cb-92C2-25804820EDAC}">
                        <c15:formulaRef>
                          <c15:sqref>'EDA-2'!$C$12:$C$81</c15:sqref>
                        </c15:formulaRef>
                      </c:ext>
                    </c:extLst>
                    <c:numCache>
                      <c:formatCode>General</c:formatCode>
                      <c:ptCount val="70"/>
                      <c:pt idx="0">
                        <c:v>3</c:v>
                      </c:pt>
                      <c:pt idx="1">
                        <c:v>5</c:v>
                      </c:pt>
                      <c:pt idx="2">
                        <c:v>1</c:v>
                      </c:pt>
                      <c:pt idx="3">
                        <c:v>4</c:v>
                      </c:pt>
                      <c:pt idx="4">
                        <c:v>1</c:v>
                      </c:pt>
                      <c:pt idx="5">
                        <c:v>1</c:v>
                      </c:pt>
                      <c:pt idx="6">
                        <c:v>5</c:v>
                      </c:pt>
                      <c:pt idx="7">
                        <c:v>1</c:v>
                      </c:pt>
                      <c:pt idx="8">
                        <c:v>1</c:v>
                      </c:pt>
                      <c:pt idx="9">
                        <c:v>1</c:v>
                      </c:pt>
                      <c:pt idx="10">
                        <c:v>1</c:v>
                      </c:pt>
                      <c:pt idx="11">
                        <c:v>1</c:v>
                      </c:pt>
                      <c:pt idx="12">
                        <c:v>1</c:v>
                      </c:pt>
                      <c:pt idx="13">
                        <c:v>3</c:v>
                      </c:pt>
                      <c:pt idx="14">
                        <c:v>1</c:v>
                      </c:pt>
                      <c:pt idx="15">
                        <c:v>1</c:v>
                      </c:pt>
                      <c:pt idx="16">
                        <c:v>1</c:v>
                      </c:pt>
                      <c:pt idx="17">
                        <c:v>1</c:v>
                      </c:pt>
                      <c:pt idx="18">
                        <c:v>1</c:v>
                      </c:pt>
                      <c:pt idx="19">
                        <c:v>1</c:v>
                      </c:pt>
                      <c:pt idx="20">
                        <c:v>1</c:v>
                      </c:pt>
                      <c:pt idx="21">
                        <c:v>1</c:v>
                      </c:pt>
                      <c:pt idx="22">
                        <c:v>1</c:v>
                      </c:pt>
                      <c:pt idx="23">
                        <c:v>1</c:v>
                      </c:pt>
                      <c:pt idx="24">
                        <c:v>2</c:v>
                      </c:pt>
                      <c:pt idx="25">
                        <c:v>1</c:v>
                      </c:pt>
                      <c:pt idx="26">
                        <c:v>1</c:v>
                      </c:pt>
                      <c:pt idx="27">
                        <c:v>2</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2</c:v>
                      </c:pt>
                      <c:pt idx="46">
                        <c:v>1</c:v>
                      </c:pt>
                      <c:pt idx="47">
                        <c:v>1</c:v>
                      </c:pt>
                      <c:pt idx="48">
                        <c:v>2</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numCache>
                  </c:numRef>
                </c:val>
                <c:extLst>
                  <c:ext xmlns:c16="http://schemas.microsoft.com/office/drawing/2014/chart" uri="{C3380CC4-5D6E-409C-BE32-E72D297353CC}">
                    <c16:uniqueId val="{00000000-1CED-44CF-8CFD-797272887F2B}"/>
                  </c:ext>
                </c:extLst>
              </c15:ser>
            </c15:filteredBarSeries>
            <c15:filteredBarSeries>
              <c15:ser>
                <c:idx val="1"/>
                <c:order val="1"/>
                <c:tx>
                  <c:strRef>
                    <c:extLst>
                      <c:ext xmlns:c15="http://schemas.microsoft.com/office/drawing/2012/chart" uri="{02D57815-91ED-43cb-92C2-25804820EDAC}">
                        <c15:formulaRef>
                          <c15:sqref>'EDA-2'!$D$11</c15:sqref>
                        </c15:formulaRef>
                      </c:ext>
                    </c:extLst>
                    <c:strCache>
                      <c:ptCount val="1"/>
                      <c:pt idx="0">
                        <c:v>total_orders</c:v>
                      </c:pt>
                    </c:strCache>
                  </c:strRef>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'EDA-2'!$B$12:$B$81</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xmlns:c15="http://schemas.microsoft.com/office/drawing/2012/chart" uri="{02D57815-91ED-43cb-92C2-25804820EDAC}">
                        <c15:formulaRef>
                          <c15:sqref>'EDA-2'!$D$12:$D$81</c15:sqref>
                        </c15:formulaRef>
                      </c:ext>
                    </c:extLst>
                    <c:numCache>
                      <c:formatCode>General</c:formatCode>
                      <c:ptCount val="70"/>
                      <c:pt idx="0">
                        <c:v>34</c:v>
                      </c:pt>
                      <c:pt idx="1">
                        <c:v>33</c:v>
                      </c:pt>
                      <c:pt idx="2">
                        <c:v>31</c:v>
                      </c:pt>
                      <c:pt idx="3">
                        <c:v>31</c:v>
                      </c:pt>
                      <c:pt idx="4">
                        <c:v>30</c:v>
                      </c:pt>
                      <c:pt idx="5">
                        <c:v>28</c:v>
                      </c:pt>
                      <c:pt idx="6">
                        <c:v>28</c:v>
                      </c:pt>
                      <c:pt idx="7">
                        <c:v>19</c:v>
                      </c:pt>
                      <c:pt idx="8">
                        <c:v>19</c:v>
                      </c:pt>
                      <c:pt idx="9">
                        <c:v>18</c:v>
                      </c:pt>
                      <c:pt idx="10">
                        <c:v>18</c:v>
                      </c:pt>
                      <c:pt idx="11">
                        <c:v>18</c:v>
                      </c:pt>
                      <c:pt idx="12">
                        <c:v>17</c:v>
                      </c:pt>
                      <c:pt idx="13">
                        <c:v>16</c:v>
                      </c:pt>
                      <c:pt idx="14">
                        <c:v>15</c:v>
                      </c:pt>
                      <c:pt idx="15">
                        <c:v>15</c:v>
                      </c:pt>
                      <c:pt idx="16">
                        <c:v>15</c:v>
                      </c:pt>
                      <c:pt idx="17">
                        <c:v>14</c:v>
                      </c:pt>
                      <c:pt idx="18">
                        <c:v>14</c:v>
                      </c:pt>
                      <c:pt idx="19">
                        <c:v>14</c:v>
                      </c:pt>
                      <c:pt idx="20">
                        <c:v>14</c:v>
                      </c:pt>
                      <c:pt idx="21">
                        <c:v>14</c:v>
                      </c:pt>
                      <c:pt idx="22">
                        <c:v>13</c:v>
                      </c:pt>
                      <c:pt idx="23">
                        <c:v>13</c:v>
                      </c:pt>
                      <c:pt idx="24">
                        <c:v>13</c:v>
                      </c:pt>
                      <c:pt idx="25">
                        <c:v>12</c:v>
                      </c:pt>
                      <c:pt idx="26">
                        <c:v>12</c:v>
                      </c:pt>
                      <c:pt idx="27">
                        <c:v>12</c:v>
                      </c:pt>
                      <c:pt idx="28">
                        <c:v>12</c:v>
                      </c:pt>
                      <c:pt idx="29">
                        <c:v>11</c:v>
                      </c:pt>
                      <c:pt idx="30">
                        <c:v>11</c:v>
                      </c:pt>
                      <c:pt idx="31">
                        <c:v>11</c:v>
                      </c:pt>
                      <c:pt idx="32">
                        <c:v>10</c:v>
                      </c:pt>
                      <c:pt idx="33">
                        <c:v>10</c:v>
                      </c:pt>
                      <c:pt idx="34">
                        <c:v>10</c:v>
                      </c:pt>
                      <c:pt idx="35">
                        <c:v>10</c:v>
                      </c:pt>
                      <c:pt idx="36">
                        <c:v>10</c:v>
                      </c:pt>
                      <c:pt idx="37">
                        <c:v>10</c:v>
                      </c:pt>
                      <c:pt idx="38">
                        <c:v>10</c:v>
                      </c:pt>
                      <c:pt idx="39">
                        <c:v>10</c:v>
                      </c:pt>
                      <c:pt idx="40">
                        <c:v>10</c:v>
                      </c:pt>
                      <c:pt idx="41">
                        <c:v>9</c:v>
                      </c:pt>
                      <c:pt idx="42">
                        <c:v>9</c:v>
                      </c:pt>
                      <c:pt idx="43">
                        <c:v>9</c:v>
                      </c:pt>
                      <c:pt idx="44">
                        <c:v>8</c:v>
                      </c:pt>
                      <c:pt idx="45">
                        <c:v>8</c:v>
                      </c:pt>
                      <c:pt idx="46">
                        <c:v>7</c:v>
                      </c:pt>
                      <c:pt idx="47">
                        <c:v>7</c:v>
                      </c:pt>
                      <c:pt idx="48">
                        <c:v>7</c:v>
                      </c:pt>
                      <c:pt idx="49">
                        <c:v>7</c:v>
                      </c:pt>
                      <c:pt idx="50">
                        <c:v>7</c:v>
                      </c:pt>
                      <c:pt idx="51">
                        <c:v>7</c:v>
                      </c:pt>
                      <c:pt idx="52">
                        <c:v>6</c:v>
                      </c:pt>
                      <c:pt idx="53">
                        <c:v>6</c:v>
                      </c:pt>
                      <c:pt idx="54">
                        <c:v>6</c:v>
                      </c:pt>
                      <c:pt idx="55">
                        <c:v>6</c:v>
                      </c:pt>
                      <c:pt idx="56">
                        <c:v>6</c:v>
                      </c:pt>
                      <c:pt idx="57">
                        <c:v>5</c:v>
                      </c:pt>
                      <c:pt idx="58">
                        <c:v>5</c:v>
                      </c:pt>
                      <c:pt idx="59">
                        <c:v>5</c:v>
                      </c:pt>
                      <c:pt idx="60">
                        <c:v>5</c:v>
                      </c:pt>
                      <c:pt idx="61">
                        <c:v>5</c:v>
                      </c:pt>
                      <c:pt idx="62">
                        <c:v>4</c:v>
                      </c:pt>
                      <c:pt idx="63">
                        <c:v>4</c:v>
                      </c:pt>
                      <c:pt idx="64">
                        <c:v>4</c:v>
                      </c:pt>
                      <c:pt idx="65">
                        <c:v>3</c:v>
                      </c:pt>
                      <c:pt idx="66">
                        <c:v>3</c:v>
                      </c:pt>
                      <c:pt idx="67">
                        <c:v>3</c:v>
                      </c:pt>
                      <c:pt idx="68">
                        <c:v>2</c:v>
                      </c:pt>
                      <c:pt idx="69">
                        <c:v>2</c:v>
                      </c:pt>
                    </c:numCache>
                  </c:numRef>
                </c:val>
                <c:extLst xmlns:c15="http://schemas.microsoft.com/office/drawing/2012/chart">
                  <c:ext xmlns:c16="http://schemas.microsoft.com/office/drawing/2014/chart" uri="{C3380CC4-5D6E-409C-BE32-E72D297353CC}">
                    <c16:uniqueId val="{00000001-1CED-44CF-8CFD-797272887F2B}"/>
                  </c:ext>
                </c:extLst>
              </c15:ser>
            </c15:filteredBarSeries>
            <c15:filteredBarSeries>
              <c15:ser>
                <c:idx val="2"/>
                <c:order val="2"/>
                <c:tx>
                  <c:strRef>
                    <c:extLst>
                      <c:ext xmlns:c15="http://schemas.microsoft.com/office/drawing/2012/chart" uri="{02D57815-91ED-43cb-92C2-25804820EDAC}">
                        <c15:formulaRef>
                          <c15:sqref>'EDA-2'!$E$11</c15:sqref>
                        </c15:formulaRef>
                      </c:ext>
                    </c:extLst>
                    <c:strCache>
                      <c:ptCount val="1"/>
                      <c:pt idx="0">
                        <c:v>total_spent</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'EDA-2'!$B$12:$B$81</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xmlns:c15="http://schemas.microsoft.com/office/drawing/2012/chart" uri="{02D57815-91ED-43cb-92C2-25804820EDAC}">
                        <c15:formulaRef>
                          <c15:sqref>'EDA-2'!$E$12:$E$81</c15:sqref>
                        </c15:formulaRef>
                      </c:ext>
                    </c:extLst>
                    <c:numCache>
                      <c:formatCode>0.00</c:formatCode>
                      <c:ptCount val="70"/>
                      <c:pt idx="0">
                        <c:v>53999.18</c:v>
                      </c:pt>
                      <c:pt idx="1">
                        <c:v>40663.71</c:v>
                      </c:pt>
                      <c:pt idx="2">
                        <c:v>115673.39</c:v>
                      </c:pt>
                      <c:pt idx="3">
                        <c:v>45786.37</c:v>
                      </c:pt>
                      <c:pt idx="4">
                        <c:v>113236.68</c:v>
                      </c:pt>
                      <c:pt idx="5">
                        <c:v>117483.39</c:v>
                      </c:pt>
                      <c:pt idx="6">
                        <c:v>24073.45</c:v>
                      </c:pt>
                      <c:pt idx="7">
                        <c:v>57317.39</c:v>
                      </c:pt>
                      <c:pt idx="8">
                        <c:v>32555.55</c:v>
                      </c:pt>
                      <c:pt idx="9">
                        <c:v>52245.9</c:v>
                      </c:pt>
                      <c:pt idx="10">
                        <c:v>26968.15</c:v>
                      </c:pt>
                      <c:pt idx="11">
                        <c:v>23611.58</c:v>
                      </c:pt>
                      <c:pt idx="12">
                        <c:v>23850.95</c:v>
                      </c:pt>
                      <c:pt idx="13">
                        <c:v>8119.1</c:v>
                      </c:pt>
                      <c:pt idx="14">
                        <c:v>28722.71</c:v>
                      </c:pt>
                      <c:pt idx="15">
                        <c:v>21282.02</c:v>
                      </c:pt>
                      <c:pt idx="16">
                        <c:v>16617.099999999999</c:v>
                      </c:pt>
                      <c:pt idx="17">
                        <c:v>31745.75</c:v>
                      </c:pt>
                      <c:pt idx="18">
                        <c:v>29073.45</c:v>
                      </c:pt>
                      <c:pt idx="19">
                        <c:v>22607.7</c:v>
                      </c:pt>
                      <c:pt idx="20">
                        <c:v>17825.060000000001</c:v>
                      </c:pt>
                      <c:pt idx="21">
                        <c:v>10272.35</c:v>
                      </c:pt>
                      <c:pt idx="22">
                        <c:v>32203.9</c:v>
                      </c:pt>
                      <c:pt idx="23">
                        <c:v>13806.5</c:v>
                      </c:pt>
                      <c:pt idx="24">
                        <c:v>12468.65</c:v>
                      </c:pt>
                      <c:pt idx="25">
                        <c:v>24704.400000000001</c:v>
                      </c:pt>
                      <c:pt idx="26">
                        <c:v>17889.55</c:v>
                      </c:pt>
                      <c:pt idx="27">
                        <c:v>7619.6</c:v>
                      </c:pt>
                      <c:pt idx="28">
                        <c:v>7555.6</c:v>
                      </c:pt>
                      <c:pt idx="29">
                        <c:v>19711.13</c:v>
                      </c:pt>
                      <c:pt idx="30">
                        <c:v>19088</c:v>
                      </c:pt>
                      <c:pt idx="31">
                        <c:v>16643.8</c:v>
                      </c:pt>
                      <c:pt idx="32">
                        <c:v>26259.95</c:v>
                      </c:pt>
                      <c:pt idx="33">
                        <c:v>20033.2</c:v>
                      </c:pt>
                      <c:pt idx="34">
                        <c:v>16325.15</c:v>
                      </c:pt>
                      <c:pt idx="35">
                        <c:v>13157.5</c:v>
                      </c:pt>
                      <c:pt idx="36">
                        <c:v>11830.1</c:v>
                      </c:pt>
                      <c:pt idx="37">
                        <c:v>10653.85</c:v>
                      </c:pt>
                      <c:pt idx="38">
                        <c:v>9937.1</c:v>
                      </c:pt>
                      <c:pt idx="39">
                        <c:v>7603.85</c:v>
                      </c:pt>
                      <c:pt idx="40">
                        <c:v>6146.3</c:v>
                      </c:pt>
                      <c:pt idx="41">
                        <c:v>12489.7</c:v>
                      </c:pt>
                      <c:pt idx="42">
                        <c:v>8702.23</c:v>
                      </c:pt>
                      <c:pt idx="43">
                        <c:v>6480.7</c:v>
                      </c:pt>
                      <c:pt idx="44">
                        <c:v>12886.3</c:v>
                      </c:pt>
                      <c:pt idx="45">
                        <c:v>6765.09</c:v>
                      </c:pt>
                      <c:pt idx="46">
                        <c:v>18138.45</c:v>
                      </c:pt>
                      <c:pt idx="47">
                        <c:v>10430.58</c:v>
                      </c:pt>
                      <c:pt idx="48">
                        <c:v>4788.0600000000004</c:v>
                      </c:pt>
                      <c:pt idx="49">
                        <c:v>3531.95</c:v>
                      </c:pt>
                      <c:pt idx="50">
                        <c:v>3239.8</c:v>
                      </c:pt>
                      <c:pt idx="51">
                        <c:v>3161.35</c:v>
                      </c:pt>
                      <c:pt idx="52">
                        <c:v>5735.15</c:v>
                      </c:pt>
                      <c:pt idx="53">
                        <c:v>4954</c:v>
                      </c:pt>
                      <c:pt idx="54">
                        <c:v>4596.2</c:v>
                      </c:pt>
                      <c:pt idx="55">
                        <c:v>3763.21</c:v>
                      </c:pt>
                      <c:pt idx="56">
                        <c:v>1545.7</c:v>
                      </c:pt>
                      <c:pt idx="57">
                        <c:v>11666.9</c:v>
                      </c:pt>
                      <c:pt idx="58">
                        <c:v>5042.2</c:v>
                      </c:pt>
                      <c:pt idx="59">
                        <c:v>3063.2</c:v>
                      </c:pt>
                      <c:pt idx="60">
                        <c:v>1480</c:v>
                      </c:pt>
                      <c:pt idx="61">
                        <c:v>836.7</c:v>
                      </c:pt>
                      <c:pt idx="62">
                        <c:v>3490.02</c:v>
                      </c:pt>
                      <c:pt idx="63">
                        <c:v>2423.35</c:v>
                      </c:pt>
                      <c:pt idx="64">
                        <c:v>1992.05</c:v>
                      </c:pt>
                      <c:pt idx="65">
                        <c:v>1947.24</c:v>
                      </c:pt>
                      <c:pt idx="66">
                        <c:v>1571.2</c:v>
                      </c:pt>
                      <c:pt idx="67">
                        <c:v>522.5</c:v>
                      </c:pt>
                      <c:pt idx="68">
                        <c:v>1488.7</c:v>
                      </c:pt>
                      <c:pt idx="69">
                        <c:v>357</c:v>
                      </c:pt>
                    </c:numCache>
                  </c:numRef>
                </c:val>
                <c:extLst xmlns:c15="http://schemas.microsoft.com/office/drawing/2012/chart">
                  <c:ext xmlns:c16="http://schemas.microsoft.com/office/drawing/2014/chart" uri="{C3380CC4-5D6E-409C-BE32-E72D297353CC}">
                    <c16:uniqueId val="{00000002-1CED-44CF-8CFD-797272887F2B}"/>
                  </c:ext>
                </c:extLst>
              </c15:ser>
            </c15:filteredBarSeries>
          </c:ext>
        </c:extLst>
      </c:barChart>
      <c:catAx>
        <c:axId val="1158878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879199"/>
        <c:crosses val="autoZero"/>
        <c:auto val="1"/>
        <c:lblAlgn val="ctr"/>
        <c:lblOffset val="100"/>
        <c:noMultiLvlLbl val="0"/>
      </c:catAx>
      <c:valAx>
        <c:axId val="115887919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878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'EDA-2'!$D$85</c:f>
              <c:strCache>
                <c:ptCount val="1"/>
                <c:pt idx="0">
                  <c:v>total_orders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'EDA-2'!$B$86:$B$106</c:f>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f>'EDA-2'!$D$86:$D$106</c:f>
              <c:numCache>
                <c:formatCode>General</c:formatCode>
                <c:ptCount val="21"/>
                <c:pt idx="0">
                  <c:v>122</c:v>
                </c:pt>
                <c:pt idx="1">
                  <c:v>122</c:v>
                </c:pt>
                <c:pt idx="2">
                  <c:v>83</c:v>
                </c:pt>
                <c:pt idx="3">
                  <c:v>77</c:v>
                </c:pt>
                <c:pt idx="4">
                  <c:v>56</c:v>
                </c:pt>
                <c:pt idx="5">
                  <c:v>46</c:v>
                </c:pt>
                <c:pt idx="6">
                  <c:v>40</c:v>
                </c:pt>
                <c:pt idx="7">
                  <c:v>37</c:v>
                </c:pt>
                <c:pt idx="8">
                  <c:v>30</c:v>
                </c:pt>
                <c:pt idx="9">
                  <c:v>28</c:v>
                </c:pt>
                <c:pt idx="10">
                  <c:v>28</c:v>
                </c:pt>
                <c:pt idx="11">
                  <c:v>23</c:v>
                </c:pt>
                <c:pt idx="12">
                  <c:v>22</c:v>
                </c:pt>
                <c:pt idx="13">
                  <c:v>19</c:v>
                </c:pt>
                <c:pt idx="14">
                  <c:v>19</c:v>
                </c:pt>
                <c:pt idx="15">
                  <c:v>18</c:v>
                </c:pt>
                <c:pt idx="16">
                  <c:v>18</c:v>
                </c:pt>
                <c:pt idx="17">
                  <c:v>16</c:v>
                </c:pt>
                <c:pt idx="18">
                  <c:v>13</c:v>
                </c:pt>
                <c:pt idx="19">
                  <c:v>7</c:v>
                </c:pt>
                <c:pt idx="20">
                  <c:v>6</c:v>
                </c:pt>
              </c:numCache>
            </c:numRef>
          </c:val>
          <c:extLst>
            <c:ext xmlns:c16="http://schemas.microsoft.com/office/drawing/2014/chart" uri="{C3380CC4-5D6E-409C-BE32-E72D297353CC}">
              <c16:uniqueId val="{00000001-1626-41A5-AF59-0F36E32B7894}"/>
            </c:ext>
          </c:extLst>
        </c:ser>
        <c:dLbls>
          <c:dLblPos val="outEnd"/>
          <c:showLegendKey val="0"/>
          <c:showVal val="1"/>
          <c:showCatName val="0"/>
          <c:showSerName val="0"/>
          <c:showPercent val="0"/>
          <c:showBubbleSize val="0"/>
        </c:dLbls>
        <c:gapWidth val="100"/>
        <c:overlap val="-24"/>
        <c:axId val="1049624463"/>
        <c:axId val="1286610223"/>
        <c:extLst>
          <c:ext xmlns:c15="http://schemas.microsoft.com/office/drawing/2012/chart" uri="{02D57815-91ED-43cb-92C2-25804820EDAC}">
            <c15:filteredBarSeries>
              <c15:ser>
                <c:idx val="0"/>
                <c:order val="0"/>
                <c:tx>
                  <c:strRef>
                    <c:extLst>
                      <c:ext uri="{02D57815-91ED-43cb-92C2-25804820EDAC}">
                        <c15:formulaRef>
                          <c15:sqref>'EDA-2'!$C$85</c15:sqref>
                        </c15:formulaRef>
                      </c:ext>
                    </c:extLst>
                    <c:strCache>
                      <c:ptCount val="1"/>
                      <c:pt idx="0">
                        <c:v>num_customers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'EDA-2'!$B$86:$B$106</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uri="{02D57815-91ED-43cb-92C2-25804820EDAC}">
                        <c15:formulaRef>
                          <c15:sqref>'EDA-2'!$C$86:$C$106</c15:sqref>
                        </c15:formulaRef>
                      </c:ext>
                    </c:extLst>
                    <c:numCache>
                      <c:formatCode>General</c:formatCode>
                      <c:ptCount val="21"/>
                      <c:pt idx="0">
                        <c:v>13</c:v>
                      </c:pt>
                      <c:pt idx="1">
                        <c:v>11</c:v>
                      </c:pt>
                      <c:pt idx="2">
                        <c:v>9</c:v>
                      </c:pt>
                      <c:pt idx="3">
                        <c:v>10</c:v>
                      </c:pt>
                      <c:pt idx="4">
                        <c:v>7</c:v>
                      </c:pt>
                      <c:pt idx="5">
                        <c:v>4</c:v>
                      </c:pt>
                      <c:pt idx="6">
                        <c:v>2</c:v>
                      </c:pt>
                      <c:pt idx="7">
                        <c:v>2</c:v>
                      </c:pt>
                      <c:pt idx="8">
                        <c:v>3</c:v>
                      </c:pt>
                      <c:pt idx="9">
                        <c:v>5</c:v>
                      </c:pt>
                      <c:pt idx="10">
                        <c:v>3</c:v>
                      </c:pt>
                      <c:pt idx="11">
                        <c:v>4</c:v>
                      </c:pt>
                      <c:pt idx="12">
                        <c:v>2</c:v>
                      </c:pt>
                      <c:pt idx="13">
                        <c:v>1</c:v>
                      </c:pt>
                      <c:pt idx="14">
                        <c:v>2</c:v>
                      </c:pt>
                      <c:pt idx="15">
                        <c:v>2</c:v>
                      </c:pt>
                      <c:pt idx="16">
                        <c:v>2</c:v>
                      </c:pt>
                      <c:pt idx="17">
                        <c:v>3</c:v>
                      </c:pt>
                      <c:pt idx="18">
                        <c:v>2</c:v>
                      </c:pt>
                      <c:pt idx="19">
                        <c:v>1</c:v>
                      </c:pt>
                      <c:pt idx="20">
                        <c:v>1</c:v>
                      </c:pt>
                    </c:numCache>
                  </c:numRef>
                </c:val>
                <c:extLst>
                  <c:ext xmlns:c16="http://schemas.microsoft.com/office/drawing/2014/chart" uri="{C3380CC4-5D6E-409C-BE32-E72D297353CC}">
                    <c16:uniqueId val="{00000000-1626-41A5-AF59-0F36E32B7894}"/>
                  </c:ext>
                </c:extLst>
              </c15:ser>
            </c15:filteredBarSeries>
            <c15:filteredBarSeries>
              <c15:ser>
                <c:idx val="2"/>
                <c:order val="2"/>
                <c:tx>
                  <c:strRef>
                    <c:extLst>
                      <c:ext xmlns:c15="http://schemas.microsoft.com/office/drawing/2012/chart" uri="{02D57815-91ED-43cb-92C2-25804820EDAC}">
                        <c15:formulaRef>
                          <c15:sqref>'EDA-2'!$E$85</c15:sqref>
                        </c15:formulaRef>
                      </c:ext>
                    </c:extLst>
                    <c:strCache>
                      <c:ptCount val="1"/>
                      <c:pt idx="0">
                        <c:v>total_spent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'EDA-2'!$B$86:$B$106</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xmlns:c15="http://schemas.microsoft.com/office/drawing/2012/chart" uri="{02D57815-91ED-43cb-92C2-25804820EDAC}">
                        <c15:formulaRef>
                          <c15:sqref>'EDA-2'!$E$86:$E$106</c15:sqref>
                        </c15:formulaRef>
                      </c:ext>
                    </c:extLst>
                    <c:numCache>
                      <c:formatCode>0.00</c:formatCode>
                      <c:ptCount val="21"/>
                      <c:pt idx="0">
                        <c:v>263566.98</c:v>
                      </c:pt>
                      <c:pt idx="1">
                        <c:v>244640.63</c:v>
                      </c:pt>
                      <c:pt idx="2">
                        <c:v>114968.48</c:v>
                      </c:pt>
                      <c:pt idx="3">
                        <c:v>85498.76</c:v>
                      </c:pt>
                      <c:pt idx="4">
                        <c:v>60616.51</c:v>
                      </c:pt>
                      <c:pt idx="5">
                        <c:v>60814.89</c:v>
                      </c:pt>
                      <c:pt idx="6">
                        <c:v>139496.63</c:v>
                      </c:pt>
                      <c:pt idx="7">
                        <c:v>59523.7</c:v>
                      </c:pt>
                      <c:pt idx="8">
                        <c:v>55334.1</c:v>
                      </c:pt>
                      <c:pt idx="9">
                        <c:v>24073.45</c:v>
                      </c:pt>
                      <c:pt idx="10">
                        <c:v>16705.150000000001</c:v>
                      </c:pt>
                      <c:pt idx="11">
                        <c:v>19431.89</c:v>
                      </c:pt>
                      <c:pt idx="12">
                        <c:v>19778.45</c:v>
                      </c:pt>
                      <c:pt idx="13">
                        <c:v>57317.39</c:v>
                      </c:pt>
                      <c:pt idx="14">
                        <c:v>35134.980000000003</c:v>
                      </c:pt>
                      <c:pt idx="15">
                        <c:v>34782.25</c:v>
                      </c:pt>
                      <c:pt idx="16">
                        <c:v>32919.5</c:v>
                      </c:pt>
                      <c:pt idx="17">
                        <c:v>8119.1</c:v>
                      </c:pt>
                      <c:pt idx="18">
                        <c:v>12468.65</c:v>
                      </c:pt>
                      <c:pt idx="19">
                        <c:v>3531.95</c:v>
                      </c:pt>
                      <c:pt idx="20">
                        <c:v>5735.15</c:v>
                      </c:pt>
                    </c:numCache>
                  </c:numRef>
                </c:val>
                <c:extLst xmlns:c15="http://schemas.microsoft.com/office/drawing/2012/chart">
                  <c:ext xmlns:c16="http://schemas.microsoft.com/office/drawing/2014/chart" uri="{C3380CC4-5D6E-409C-BE32-E72D297353CC}">
                    <c16:uniqueId val="{00000002-1626-41A5-AF59-0F36E32B7894}"/>
                  </c:ext>
                </c:extLst>
              </c15:ser>
            </c15:filteredBarSeries>
            <c15:filteredBarSeries>
              <c15:ser>
                <c:idx val="3"/>
                <c:order val="3"/>
                <c:tx>
                  <c:strRef>
                    <c:extLst>
                      <c:ext xmlns:c15="http://schemas.microsoft.com/office/drawing/2012/chart" uri="{02D57815-91ED-43cb-92C2-25804820EDAC}">
                        <c15:formulaRef>
                          <c15:sqref>'EDA-2'!$F$85</c15:sqref>
                        </c15:formulaRef>
                      </c:ext>
                    </c:extLst>
                    <c:strCache>
                      <c:ptCount val="1"/>
                      <c:pt idx="0">
                        <c:v>avg_order_value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'EDA-2'!$B$86:$B$106</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xmlns:c15="http://schemas.microsoft.com/office/drawing/2012/chart" uri="{02D57815-91ED-43cb-92C2-25804820EDAC}">
                        <c15:formulaRef>
                          <c15:sqref>'EDA-2'!$F$86:$F$106</c15:sqref>
                        </c15:formulaRef>
                      </c:ext>
                    </c:extLst>
                    <c:numCache>
                      <c:formatCode>0.00</c:formatCode>
                      <c:ptCount val="21"/>
                      <c:pt idx="0">
                        <c:v>2160.3850819700001</c:v>
                      </c:pt>
                      <c:pt idx="1">
                        <c:v>2005.25106557</c:v>
                      </c:pt>
                      <c:pt idx="2">
                        <c:v>1385.1624096400001</c:v>
                      </c:pt>
                      <c:pt idx="3">
                        <c:v>1110.37350649</c:v>
                      </c:pt>
                      <c:pt idx="4">
                        <c:v>1082.4376785699999</c:v>
                      </c:pt>
                      <c:pt idx="5">
                        <c:v>1322.06282609</c:v>
                      </c:pt>
                      <c:pt idx="6">
                        <c:v>3487.4157500000001</c:v>
                      </c:pt>
                      <c:pt idx="7">
                        <c:v>1608.74864865</c:v>
                      </c:pt>
                      <c:pt idx="8">
                        <c:v>1844.47</c:v>
                      </c:pt>
                      <c:pt idx="9">
                        <c:v>859.76607143000001</c:v>
                      </c:pt>
                      <c:pt idx="10">
                        <c:v>596.61249999999995</c:v>
                      </c:pt>
                      <c:pt idx="11">
                        <c:v>844.86478261000002</c:v>
                      </c:pt>
                      <c:pt idx="12">
                        <c:v>899.02045454999995</c:v>
                      </c:pt>
                      <c:pt idx="13">
                        <c:v>3016.7047368399999</c:v>
                      </c:pt>
                      <c:pt idx="14">
                        <c:v>1849.20947368</c:v>
                      </c:pt>
                      <c:pt idx="15">
                        <c:v>1932.34722222</c:v>
                      </c:pt>
                      <c:pt idx="16">
                        <c:v>1828.8611111099999</c:v>
                      </c:pt>
                      <c:pt idx="17">
                        <c:v>507.44375000000002</c:v>
                      </c:pt>
                      <c:pt idx="18">
                        <c:v>959.12692307999998</c:v>
                      </c:pt>
                      <c:pt idx="19">
                        <c:v>504.56428570999998</c:v>
                      </c:pt>
                      <c:pt idx="20">
                        <c:v>955.85833333000005</c:v>
                      </c:pt>
                    </c:numCache>
                  </c:numRef>
                </c:val>
                <c:extLst xmlns:c15="http://schemas.microsoft.com/office/drawing/2012/chart">
                  <c:ext xmlns:c16="http://schemas.microsoft.com/office/drawing/2014/chart" uri="{C3380CC4-5D6E-409C-BE32-E72D297353CC}">
                    <c16:uniqueId val="{00000003-1626-41A5-AF59-0F36E32B7894}"/>
                  </c:ext>
                </c:extLst>
              </c15:ser>
            </c15:filteredBarSeries>
          </c:ext>
        </c:extLst>
      </c:barChart>
      <c:catAx>
        <c:axId val="1049624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610223"/>
        <c:crosses val="autoZero"/>
        <c:auto val="1"/>
        <c:lblAlgn val="ctr"/>
        <c:lblOffset val="100"/>
        <c:noMultiLvlLbl val="0"/>
      </c:catAx>
      <c:valAx>
        <c:axId val="1286610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9624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3"/>
          <c:tx>
            <c:strRef>
              <c:f>'EDA-2'!$F$85</c:f>
              <c:strCache>
                <c:ptCount val="1"/>
                <c:pt idx="0">
                  <c:v>avg_order_value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'EDA-2'!$B$86:$B$106</c:f>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f>'EDA-2'!$F$86:$F$106</c:f>
              <c:numCache>
                <c:formatCode>0.00</c:formatCode>
                <c:ptCount val="21"/>
                <c:pt idx="0">
                  <c:v>2160.3850819700001</c:v>
                </c:pt>
                <c:pt idx="1">
                  <c:v>2005.25106557</c:v>
                </c:pt>
                <c:pt idx="2">
                  <c:v>1385.1624096400001</c:v>
                </c:pt>
                <c:pt idx="3">
                  <c:v>1110.37350649</c:v>
                </c:pt>
                <c:pt idx="4">
                  <c:v>1082.4376785699999</c:v>
                </c:pt>
                <c:pt idx="5">
                  <c:v>1322.06282609</c:v>
                </c:pt>
                <c:pt idx="6">
                  <c:v>3487.4157500000001</c:v>
                </c:pt>
                <c:pt idx="7">
                  <c:v>1608.74864865</c:v>
                </c:pt>
                <c:pt idx="8">
                  <c:v>1844.47</c:v>
                </c:pt>
                <c:pt idx="9">
                  <c:v>859.76607143000001</c:v>
                </c:pt>
                <c:pt idx="10">
                  <c:v>596.61249999999995</c:v>
                </c:pt>
                <c:pt idx="11">
                  <c:v>844.86478261000002</c:v>
                </c:pt>
                <c:pt idx="12">
                  <c:v>899.02045454999995</c:v>
                </c:pt>
                <c:pt idx="13">
                  <c:v>3016.7047368399999</c:v>
                </c:pt>
                <c:pt idx="14">
                  <c:v>1849.20947368</c:v>
                </c:pt>
                <c:pt idx="15">
                  <c:v>1932.34722222</c:v>
                </c:pt>
                <c:pt idx="16">
                  <c:v>1828.8611111099999</c:v>
                </c:pt>
                <c:pt idx="17">
                  <c:v>507.44375000000002</c:v>
                </c:pt>
                <c:pt idx="18">
                  <c:v>959.12692307999998</c:v>
                </c:pt>
                <c:pt idx="19">
                  <c:v>504.56428570999998</c:v>
                </c:pt>
                <c:pt idx="20">
                  <c:v>955.85833333000005</c:v>
                </c:pt>
              </c:numCache>
            </c:numRef>
          </c:val>
          <c:extLst>
            <c:ext xmlns:c16="http://schemas.microsoft.com/office/drawing/2014/chart" uri="{C3380CC4-5D6E-409C-BE32-E72D297353CC}">
              <c16:uniqueId val="{00000003-1101-40E4-8F44-8C2EDC69D0A7}"/>
            </c:ext>
          </c:extLst>
        </c:ser>
        <c:dLbls>
          <c:showLegendKey val="0"/>
          <c:showVal val="0"/>
          <c:showCatName val="0"/>
          <c:showSerName val="0"/>
          <c:showPercent val="0"/>
          <c:showBubbleSize val="0"/>
        </c:dLbls>
        <c:gapWidth val="100"/>
        <c:overlap val="-24"/>
        <c:axId val="1346905135"/>
        <c:axId val="1346906095"/>
        <c:extLst>
          <c:ext xmlns:c15="http://schemas.microsoft.com/office/drawing/2012/chart" uri="{02D57815-91ED-43cb-92C2-25804820EDAC}">
            <c15:filteredBarSeries>
              <c15:ser>
                <c:idx val="0"/>
                <c:order val="0"/>
                <c:tx>
                  <c:strRef>
                    <c:extLst>
                      <c:ext uri="{02D57815-91ED-43cb-92C2-25804820EDAC}">
                        <c15:formulaRef>
                          <c15:sqref>'EDA-2'!$C$85</c15:sqref>
                        </c15:formulaRef>
                      </c:ext>
                    </c:extLst>
                    <c:strCache>
                      <c:ptCount val="1"/>
                      <c:pt idx="0">
                        <c:v>num_customers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'EDA-2'!$B$86:$B$106</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uri="{02D57815-91ED-43cb-92C2-25804820EDAC}">
                        <c15:formulaRef>
                          <c15:sqref>'EDA-2'!$C$86:$C$106</c15:sqref>
                        </c15:formulaRef>
                      </c:ext>
                    </c:extLst>
                    <c:numCache>
                      <c:formatCode>General</c:formatCode>
                      <c:ptCount val="21"/>
                      <c:pt idx="0">
                        <c:v>13</c:v>
                      </c:pt>
                      <c:pt idx="1">
                        <c:v>11</c:v>
                      </c:pt>
                      <c:pt idx="2">
                        <c:v>9</c:v>
                      </c:pt>
                      <c:pt idx="3">
                        <c:v>10</c:v>
                      </c:pt>
                      <c:pt idx="4">
                        <c:v>7</c:v>
                      </c:pt>
                      <c:pt idx="5">
                        <c:v>4</c:v>
                      </c:pt>
                      <c:pt idx="6">
                        <c:v>2</c:v>
                      </c:pt>
                      <c:pt idx="7">
                        <c:v>2</c:v>
                      </c:pt>
                      <c:pt idx="8">
                        <c:v>3</c:v>
                      </c:pt>
                      <c:pt idx="9">
                        <c:v>5</c:v>
                      </c:pt>
                      <c:pt idx="10">
                        <c:v>3</c:v>
                      </c:pt>
                      <c:pt idx="11">
                        <c:v>4</c:v>
                      </c:pt>
                      <c:pt idx="12">
                        <c:v>2</c:v>
                      </c:pt>
                      <c:pt idx="13">
                        <c:v>1</c:v>
                      </c:pt>
                      <c:pt idx="14">
                        <c:v>2</c:v>
                      </c:pt>
                      <c:pt idx="15">
                        <c:v>2</c:v>
                      </c:pt>
                      <c:pt idx="16">
                        <c:v>2</c:v>
                      </c:pt>
                      <c:pt idx="17">
                        <c:v>3</c:v>
                      </c:pt>
                      <c:pt idx="18">
                        <c:v>2</c:v>
                      </c:pt>
                      <c:pt idx="19">
                        <c:v>1</c:v>
                      </c:pt>
                      <c:pt idx="20">
                        <c:v>1</c:v>
                      </c:pt>
                    </c:numCache>
                  </c:numRef>
                </c:val>
                <c:extLst>
                  <c:ext xmlns:c16="http://schemas.microsoft.com/office/drawing/2014/chart" uri="{C3380CC4-5D6E-409C-BE32-E72D297353CC}">
                    <c16:uniqueId val="{00000000-1101-40E4-8F44-8C2EDC69D0A7}"/>
                  </c:ext>
                </c:extLst>
              </c15:ser>
            </c15:filteredBarSeries>
            <c15:filteredBarSeries>
              <c15:ser>
                <c:idx val="1"/>
                <c:order val="1"/>
                <c:tx>
                  <c:strRef>
                    <c:extLst>
                      <c:ext xmlns:c15="http://schemas.microsoft.com/office/drawing/2012/chart" uri="{02D57815-91ED-43cb-92C2-25804820EDAC}">
                        <c15:formulaRef>
                          <c15:sqref>'EDA-2'!$D$85</c15:sqref>
                        </c15:formulaRef>
                      </c:ext>
                    </c:extLst>
                    <c:strCache>
                      <c:ptCount val="1"/>
                      <c:pt idx="0">
                        <c:v>total_orders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'EDA-2'!$B$86:$B$106</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xmlns:c15="http://schemas.microsoft.com/office/drawing/2012/chart" uri="{02D57815-91ED-43cb-92C2-25804820EDAC}">
                        <c15:formulaRef>
                          <c15:sqref>'EDA-2'!$D$86:$D$106</c15:sqref>
                        </c15:formulaRef>
                      </c:ext>
                    </c:extLst>
                    <c:numCache>
                      <c:formatCode>General</c:formatCode>
                      <c:ptCount val="21"/>
                      <c:pt idx="0">
                        <c:v>122</c:v>
                      </c:pt>
                      <c:pt idx="1">
                        <c:v>122</c:v>
                      </c:pt>
                      <c:pt idx="2">
                        <c:v>83</c:v>
                      </c:pt>
                      <c:pt idx="3">
                        <c:v>77</c:v>
                      </c:pt>
                      <c:pt idx="4">
                        <c:v>56</c:v>
                      </c:pt>
                      <c:pt idx="5">
                        <c:v>46</c:v>
                      </c:pt>
                      <c:pt idx="6">
                        <c:v>40</c:v>
                      </c:pt>
                      <c:pt idx="7">
                        <c:v>37</c:v>
                      </c:pt>
                      <c:pt idx="8">
                        <c:v>30</c:v>
                      </c:pt>
                      <c:pt idx="9">
                        <c:v>28</c:v>
                      </c:pt>
                      <c:pt idx="10">
                        <c:v>28</c:v>
                      </c:pt>
                      <c:pt idx="11">
                        <c:v>23</c:v>
                      </c:pt>
                      <c:pt idx="12">
                        <c:v>22</c:v>
                      </c:pt>
                      <c:pt idx="13">
                        <c:v>19</c:v>
                      </c:pt>
                      <c:pt idx="14">
                        <c:v>19</c:v>
                      </c:pt>
                      <c:pt idx="15">
                        <c:v>18</c:v>
                      </c:pt>
                      <c:pt idx="16">
                        <c:v>18</c:v>
                      </c:pt>
                      <c:pt idx="17">
                        <c:v>16</c:v>
                      </c:pt>
                      <c:pt idx="18">
                        <c:v>13</c:v>
                      </c:pt>
                      <c:pt idx="19">
                        <c:v>7</c:v>
                      </c:pt>
                      <c:pt idx="20">
                        <c:v>6</c:v>
                      </c:pt>
                    </c:numCache>
                  </c:numRef>
                </c:val>
                <c:extLst xmlns:c15="http://schemas.microsoft.com/office/drawing/2012/chart">
                  <c:ext xmlns:c16="http://schemas.microsoft.com/office/drawing/2014/chart" uri="{C3380CC4-5D6E-409C-BE32-E72D297353CC}">
                    <c16:uniqueId val="{00000001-1101-40E4-8F44-8C2EDC69D0A7}"/>
                  </c:ext>
                </c:extLst>
              </c15:ser>
            </c15:filteredBarSeries>
            <c15:filteredBarSeries>
              <c15:ser>
                <c:idx val="2"/>
                <c:order val="2"/>
                <c:tx>
                  <c:strRef>
                    <c:extLst>
                      <c:ext xmlns:c15="http://schemas.microsoft.com/office/drawing/2012/chart" uri="{02D57815-91ED-43cb-92C2-25804820EDAC}">
                        <c15:formulaRef>
                          <c15:sqref>'EDA-2'!$E$85</c15:sqref>
                        </c15:formulaRef>
                      </c:ext>
                    </c:extLst>
                    <c:strCache>
                      <c:ptCount val="1"/>
                      <c:pt idx="0">
                        <c:v>total_spent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'EDA-2'!$B$86:$B$106</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xmlns:c15="http://schemas.microsoft.com/office/drawing/2012/chart" uri="{02D57815-91ED-43cb-92C2-25804820EDAC}">
                        <c15:formulaRef>
                          <c15:sqref>'EDA-2'!$E$86:$E$106</c15:sqref>
                        </c15:formulaRef>
                      </c:ext>
                    </c:extLst>
                    <c:numCache>
                      <c:formatCode>0.00</c:formatCode>
                      <c:ptCount val="21"/>
                      <c:pt idx="0">
                        <c:v>263566.98</c:v>
                      </c:pt>
                      <c:pt idx="1">
                        <c:v>244640.63</c:v>
                      </c:pt>
                      <c:pt idx="2">
                        <c:v>114968.48</c:v>
                      </c:pt>
                      <c:pt idx="3">
                        <c:v>85498.76</c:v>
                      </c:pt>
                      <c:pt idx="4">
                        <c:v>60616.51</c:v>
                      </c:pt>
                      <c:pt idx="5">
                        <c:v>60814.89</c:v>
                      </c:pt>
                      <c:pt idx="6">
                        <c:v>139496.63</c:v>
                      </c:pt>
                      <c:pt idx="7">
                        <c:v>59523.7</c:v>
                      </c:pt>
                      <c:pt idx="8">
                        <c:v>55334.1</c:v>
                      </c:pt>
                      <c:pt idx="9">
                        <c:v>24073.45</c:v>
                      </c:pt>
                      <c:pt idx="10">
                        <c:v>16705.150000000001</c:v>
                      </c:pt>
                      <c:pt idx="11">
                        <c:v>19431.89</c:v>
                      </c:pt>
                      <c:pt idx="12">
                        <c:v>19778.45</c:v>
                      </c:pt>
                      <c:pt idx="13">
                        <c:v>57317.39</c:v>
                      </c:pt>
                      <c:pt idx="14">
                        <c:v>35134.980000000003</c:v>
                      </c:pt>
                      <c:pt idx="15">
                        <c:v>34782.25</c:v>
                      </c:pt>
                      <c:pt idx="16">
                        <c:v>32919.5</c:v>
                      </c:pt>
                      <c:pt idx="17">
                        <c:v>8119.1</c:v>
                      </c:pt>
                      <c:pt idx="18">
                        <c:v>12468.65</c:v>
                      </c:pt>
                      <c:pt idx="19">
                        <c:v>3531.95</c:v>
                      </c:pt>
                      <c:pt idx="20">
                        <c:v>5735.15</c:v>
                      </c:pt>
                    </c:numCache>
                  </c:numRef>
                </c:val>
                <c:extLst xmlns:c15="http://schemas.microsoft.com/office/drawing/2012/chart">
                  <c:ext xmlns:c16="http://schemas.microsoft.com/office/drawing/2014/chart" uri="{C3380CC4-5D6E-409C-BE32-E72D297353CC}">
                    <c16:uniqueId val="{00000002-1101-40E4-8F44-8C2EDC69D0A7}"/>
                  </c:ext>
                </c:extLst>
              </c15:ser>
            </c15:filteredBarSeries>
          </c:ext>
        </c:extLst>
      </c:barChart>
      <c:catAx>
        <c:axId val="1346905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906095"/>
        <c:crosses val="autoZero"/>
        <c:auto val="1"/>
        <c:lblAlgn val="ctr"/>
        <c:lblOffset val="100"/>
        <c:noMultiLvlLbl val="0"/>
      </c:catAx>
      <c:valAx>
        <c:axId val="134690609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905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Project.xlsx]EDA-3!PivotTable3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Preferred</a:t>
            </a:r>
            <a:r>
              <a:rPr lang="en-US" baseline="0"/>
              <a:t>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'EDA-3'!$N$7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0A4-40EC-A4BA-6BD4868672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0A4-40EC-A4BA-6BD4868672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0A4-40EC-A4BA-6BD4868672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0A4-40EC-A4BA-6BD48686729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0A4-40EC-A4BA-6BD48686729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0A4-40EC-A4BA-6BD48686729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0A4-40EC-A4BA-6BD48686729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0A4-40EC-A4BA-6BD4868672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'EDA-3'!$M$8:$M$16</c:f>
              <c:strCache>
                <c:ptCount val="8"/>
                <c:pt idx="0">
                  <c:v>Dairy Products</c:v>
                </c:pt>
                <c:pt idx="1">
                  <c:v>Beverages</c:v>
                </c:pt>
                <c:pt idx="2">
                  <c:v>Meat/Poultry</c:v>
                </c:pt>
                <c:pt idx="3">
                  <c:v>Confections</c:v>
                </c:pt>
                <c:pt idx="4">
                  <c:v>Condiments</c:v>
                </c:pt>
                <c:pt idx="5">
                  <c:v>Seafood</c:v>
                </c:pt>
                <c:pt idx="6">
                  <c:v>Produce</c:v>
                </c:pt>
                <c:pt idx="7">
                  <c:v>Grains/Cereals</c:v>
                </c:pt>
              </c:strCache>
            </c:strRef>
          </c:cat>
          <c:val>
            <c:numRef>
              <c:f>'EDA-3'!$N$8:$N$16</c:f>
              <c:numCache>
                <c:formatCode>General</c:formatCode>
                <c:ptCount val="8"/>
                <c:pt idx="0">
                  <c:v>230</c:v>
                </c:pt>
                <c:pt idx="1">
                  <c:v>223</c:v>
                </c:pt>
                <c:pt idx="2">
                  <c:v>143</c:v>
                </c:pt>
                <c:pt idx="3">
                  <c:v>91</c:v>
                </c:pt>
                <c:pt idx="4">
                  <c:v>62</c:v>
                </c:pt>
                <c:pt idx="5">
                  <c:v>42</c:v>
                </c:pt>
                <c:pt idx="6">
                  <c:v>26</c:v>
                </c:pt>
                <c:pt idx="7">
                  <c:v>13</c:v>
                </c:pt>
              </c:numCache>
            </c:numRef>
          </c:val>
          <c:extLst>
            <c:ext xmlns:c16="http://schemas.microsoft.com/office/drawing/2014/chart" uri="{C3380CC4-5D6E-409C-BE32-E72D297353CC}">
              <c16:uniqueId val="{00000000-5013-46F6-88E2-21E26B17D94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Project.xlsx]EDA-3!PivotTable4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Spent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'EDA-3'!$H$7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'EDA-3'!$G$8:$G$97</c:f>
              <c:strCache>
                <c:ptCount val="89"/>
                <c:pt idx="0">
                  <c:v>QUICK</c:v>
                </c:pt>
                <c:pt idx="1">
                  <c:v>SAVEA</c:v>
                </c:pt>
                <c:pt idx="2">
                  <c:v>ERNSH</c:v>
                </c:pt>
                <c:pt idx="3">
                  <c:v>HUNGO</c:v>
                </c:pt>
                <c:pt idx="4">
                  <c:v>RATTC</c:v>
                </c:pt>
                <c:pt idx="5">
                  <c:v>HANAR</c:v>
                </c:pt>
                <c:pt idx="6">
                  <c:v>FOLKO</c:v>
                </c:pt>
                <c:pt idx="7">
                  <c:v>MEREP</c:v>
                </c:pt>
                <c:pt idx="8">
                  <c:v>KOENE</c:v>
                </c:pt>
                <c:pt idx="9">
                  <c:v>QUEEN</c:v>
                </c:pt>
                <c:pt idx="10">
                  <c:v>WHITC</c:v>
                </c:pt>
                <c:pt idx="11">
                  <c:v>FRANK</c:v>
                </c:pt>
                <c:pt idx="12">
                  <c:v>BERGS</c:v>
                </c:pt>
                <c:pt idx="13">
                  <c:v>PICCO</c:v>
                </c:pt>
                <c:pt idx="14">
                  <c:v>SUPRD</c:v>
                </c:pt>
                <c:pt idx="15">
                  <c:v>BONAP</c:v>
                </c:pt>
                <c:pt idx="16">
                  <c:v>HILAA</c:v>
                </c:pt>
                <c:pt idx="17">
                  <c:v>BOTTM</c:v>
                </c:pt>
                <c:pt idx="18">
                  <c:v>LEHMS</c:v>
                </c:pt>
                <c:pt idx="19">
                  <c:v>RICSU</c:v>
                </c:pt>
                <c:pt idx="20">
                  <c:v>GREAL</c:v>
                </c:pt>
                <c:pt idx="21">
                  <c:v>BLONP</c:v>
                </c:pt>
                <c:pt idx="22">
                  <c:v>SIMOB</c:v>
                </c:pt>
                <c:pt idx="23">
                  <c:v>LINOD</c:v>
                </c:pt>
                <c:pt idx="24">
                  <c:v>LILAS</c:v>
                </c:pt>
                <c:pt idx="25">
                  <c:v>SEVES</c:v>
                </c:pt>
                <c:pt idx="26">
                  <c:v>VAFFE</c:v>
                </c:pt>
                <c:pt idx="27">
                  <c:v>WARTH</c:v>
                </c:pt>
                <c:pt idx="28">
                  <c:v>OLDWO</c:v>
                </c:pt>
                <c:pt idx="29">
                  <c:v>EASTC</c:v>
                </c:pt>
                <c:pt idx="30">
                  <c:v>AROUT</c:v>
                </c:pt>
                <c:pt idx="31">
                  <c:v>OTTIK</c:v>
                </c:pt>
                <c:pt idx="32">
                  <c:v>RICAR</c:v>
                </c:pt>
                <c:pt idx="33">
                  <c:v>CHOPS</c:v>
                </c:pt>
                <c:pt idx="34">
                  <c:v>SPLIR</c:v>
                </c:pt>
                <c:pt idx="35">
                  <c:v>GODOS</c:v>
                </c:pt>
                <c:pt idx="36">
                  <c:v>FOLIG</c:v>
                </c:pt>
                <c:pt idx="37">
                  <c:v>TORTU</c:v>
                </c:pt>
                <c:pt idx="38">
                  <c:v>WANDK</c:v>
                </c:pt>
                <c:pt idx="39">
                  <c:v>MAISD</c:v>
                </c:pt>
                <c:pt idx="40">
                  <c:v>LAMAI</c:v>
                </c:pt>
                <c:pt idx="41">
                  <c:v>VICTE</c:v>
                </c:pt>
                <c:pt idx="42">
                  <c:v>GOURL</c:v>
                </c:pt>
                <c:pt idx="43">
                  <c:v>MAGAA</c:v>
                </c:pt>
                <c:pt idx="44">
                  <c:v>REGGC</c:v>
                </c:pt>
                <c:pt idx="45">
                  <c:v>ANTON</c:v>
                </c:pt>
                <c:pt idx="46">
                  <c:v>TRADH</c:v>
                </c:pt>
                <c:pt idx="47">
                  <c:v>FURIB</c:v>
                </c:pt>
                <c:pt idx="48">
                  <c:v>QUEDE</c:v>
                </c:pt>
                <c:pt idx="49">
                  <c:v>WELLI</c:v>
                </c:pt>
                <c:pt idx="50">
                  <c:v>ISLAT</c:v>
                </c:pt>
                <c:pt idx="51">
                  <c:v>BSBEV</c:v>
                </c:pt>
                <c:pt idx="52">
                  <c:v>SANTG</c:v>
                </c:pt>
                <c:pt idx="53">
                  <c:v>PRINI</c:v>
                </c:pt>
                <c:pt idx="54">
                  <c:v>BOLID</c:v>
                </c:pt>
                <c:pt idx="55">
                  <c:v>MORGK</c:v>
                </c:pt>
                <c:pt idx="56">
                  <c:v>TOMSP</c:v>
                </c:pt>
                <c:pt idx="57">
                  <c:v>ALFKI</c:v>
                </c:pt>
                <c:pt idx="58">
                  <c:v>FAMIA</c:v>
                </c:pt>
                <c:pt idx="59">
                  <c:v>LONEP</c:v>
                </c:pt>
                <c:pt idx="60">
                  <c:v>PERIC</c:v>
                </c:pt>
                <c:pt idx="61">
                  <c:v>COMMI</c:v>
                </c:pt>
                <c:pt idx="62">
                  <c:v>DRACD</c:v>
                </c:pt>
                <c:pt idx="63">
                  <c:v>WOLZA</c:v>
                </c:pt>
                <c:pt idx="64">
                  <c:v>LETSS</c:v>
                </c:pt>
                <c:pt idx="65">
                  <c:v>OCEAN</c:v>
                </c:pt>
                <c:pt idx="66">
                  <c:v>THEBI</c:v>
                </c:pt>
                <c:pt idx="67">
                  <c:v>BLAUS</c:v>
                </c:pt>
                <c:pt idx="68">
                  <c:v>FRANR</c:v>
                </c:pt>
                <c:pt idx="69">
                  <c:v>WILMK</c:v>
                </c:pt>
                <c:pt idx="70">
                  <c:v>HUNGC</c:v>
                </c:pt>
                <c:pt idx="71">
                  <c:v>RANCH</c:v>
                </c:pt>
                <c:pt idx="72">
                  <c:v>SPECD</c:v>
                </c:pt>
                <c:pt idx="73">
                  <c:v>LACOR</c:v>
                </c:pt>
                <c:pt idx="74">
                  <c:v>THECR</c:v>
                </c:pt>
                <c:pt idx="75">
                  <c:v>CACTU</c:v>
                </c:pt>
                <c:pt idx="76">
                  <c:v>CONSH</c:v>
                </c:pt>
                <c:pt idx="77">
                  <c:v>DUMON</c:v>
                </c:pt>
                <c:pt idx="78">
                  <c:v>TRAIH</c:v>
                </c:pt>
                <c:pt idx="79">
                  <c:v>FRANS</c:v>
                </c:pt>
                <c:pt idx="80">
                  <c:v>GROSR</c:v>
                </c:pt>
                <c:pt idx="81">
                  <c:v>VINET</c:v>
                </c:pt>
                <c:pt idx="82">
                  <c:v>ROMEY</c:v>
                </c:pt>
                <c:pt idx="83">
                  <c:v>ANATR</c:v>
                </c:pt>
                <c:pt idx="84">
                  <c:v>GALED</c:v>
                </c:pt>
                <c:pt idx="85">
                  <c:v>NORTS</c:v>
                </c:pt>
                <c:pt idx="86">
                  <c:v>LAUGB</c:v>
                </c:pt>
                <c:pt idx="87">
                  <c:v>LAZYK</c:v>
                </c:pt>
                <c:pt idx="88">
                  <c:v>CENTC</c:v>
                </c:pt>
              </c:strCache>
            </c:strRef>
          </c:cat>
          <c:val>
            <c:numRef>
              <c:f>'EDA-3'!$H$8:$H$97</c:f>
              <c:numCache>
                <c:formatCode>General</c:formatCode>
                <c:ptCount val="89"/>
                <c:pt idx="0">
                  <c:v>117483.39</c:v>
                </c:pt>
                <c:pt idx="1">
                  <c:v>115673.39</c:v>
                </c:pt>
                <c:pt idx="2">
                  <c:v>113236.68</c:v>
                </c:pt>
                <c:pt idx="3">
                  <c:v>57317.39</c:v>
                </c:pt>
                <c:pt idx="4">
                  <c:v>52245.9</c:v>
                </c:pt>
                <c:pt idx="5">
                  <c:v>34101.15</c:v>
                </c:pt>
                <c:pt idx="6">
                  <c:v>32555.55</c:v>
                </c:pt>
                <c:pt idx="7">
                  <c:v>32203.9</c:v>
                </c:pt>
                <c:pt idx="8">
                  <c:v>31745.75</c:v>
                </c:pt>
                <c:pt idx="9">
                  <c:v>30226.1</c:v>
                </c:pt>
                <c:pt idx="10">
                  <c:v>29073.45</c:v>
                </c:pt>
                <c:pt idx="11">
                  <c:v>28722.71</c:v>
                </c:pt>
                <c:pt idx="12">
                  <c:v>26968.15</c:v>
                </c:pt>
                <c:pt idx="13">
                  <c:v>26259.95</c:v>
                </c:pt>
                <c:pt idx="14">
                  <c:v>24704.400000000001</c:v>
                </c:pt>
                <c:pt idx="15">
                  <c:v>23850.95</c:v>
                </c:pt>
                <c:pt idx="16">
                  <c:v>23611.58</c:v>
                </c:pt>
                <c:pt idx="17">
                  <c:v>22607.7</c:v>
                </c:pt>
                <c:pt idx="18">
                  <c:v>21282.02</c:v>
                </c:pt>
                <c:pt idx="19">
                  <c:v>20033.2</c:v>
                </c:pt>
                <c:pt idx="20">
                  <c:v>19711.13</c:v>
                </c:pt>
                <c:pt idx="21">
                  <c:v>19088</c:v>
                </c:pt>
                <c:pt idx="22">
                  <c:v>18138.45</c:v>
                </c:pt>
                <c:pt idx="23">
                  <c:v>17889.55</c:v>
                </c:pt>
                <c:pt idx="24">
                  <c:v>17825.060000000001</c:v>
                </c:pt>
                <c:pt idx="25">
                  <c:v>17172.05</c:v>
                </c:pt>
                <c:pt idx="26">
                  <c:v>16643.8</c:v>
                </c:pt>
                <c:pt idx="27">
                  <c:v>16617.099999999999</c:v>
                </c:pt>
                <c:pt idx="28">
                  <c:v>16325.15</c:v>
                </c:pt>
                <c:pt idx="29">
                  <c:v>15033.66</c:v>
                </c:pt>
                <c:pt idx="30">
                  <c:v>13806.5</c:v>
                </c:pt>
                <c:pt idx="31">
                  <c:v>13157.5</c:v>
                </c:pt>
                <c:pt idx="32">
                  <c:v>12924.4</c:v>
                </c:pt>
                <c:pt idx="33">
                  <c:v>12886.3</c:v>
                </c:pt>
                <c:pt idx="34">
                  <c:v>12489.7</c:v>
                </c:pt>
                <c:pt idx="35">
                  <c:v>11830.1</c:v>
                </c:pt>
                <c:pt idx="36">
                  <c:v>11666.9</c:v>
                </c:pt>
                <c:pt idx="37">
                  <c:v>10812.15</c:v>
                </c:pt>
                <c:pt idx="38">
                  <c:v>10653.85</c:v>
                </c:pt>
                <c:pt idx="39">
                  <c:v>10430.58</c:v>
                </c:pt>
                <c:pt idx="40">
                  <c:v>10272.35</c:v>
                </c:pt>
                <c:pt idx="41">
                  <c:v>9937.1</c:v>
                </c:pt>
                <c:pt idx="42">
                  <c:v>8702.23</c:v>
                </c:pt>
                <c:pt idx="43">
                  <c:v>7603.85</c:v>
                </c:pt>
                <c:pt idx="44">
                  <c:v>7555.6</c:v>
                </c:pt>
                <c:pt idx="45">
                  <c:v>7515.35</c:v>
                </c:pt>
                <c:pt idx="46">
                  <c:v>7310.62</c:v>
                </c:pt>
                <c:pt idx="47">
                  <c:v>7151.55</c:v>
                </c:pt>
                <c:pt idx="48">
                  <c:v>6973.63</c:v>
                </c:pt>
                <c:pt idx="49">
                  <c:v>6480.7</c:v>
                </c:pt>
                <c:pt idx="50">
                  <c:v>6146.3</c:v>
                </c:pt>
                <c:pt idx="51">
                  <c:v>6089.9</c:v>
                </c:pt>
                <c:pt idx="52">
                  <c:v>5735.15</c:v>
                </c:pt>
                <c:pt idx="53">
                  <c:v>5317.1</c:v>
                </c:pt>
                <c:pt idx="54">
                  <c:v>5297.8</c:v>
                </c:pt>
                <c:pt idx="55">
                  <c:v>5042.2</c:v>
                </c:pt>
                <c:pt idx="56">
                  <c:v>4954</c:v>
                </c:pt>
                <c:pt idx="57">
                  <c:v>4596.2</c:v>
                </c:pt>
                <c:pt idx="58">
                  <c:v>4438.8999999999996</c:v>
                </c:pt>
                <c:pt idx="59">
                  <c:v>4258.6000000000004</c:v>
                </c:pt>
                <c:pt idx="60">
                  <c:v>4242.2</c:v>
                </c:pt>
                <c:pt idx="61">
                  <c:v>3810.75</c:v>
                </c:pt>
                <c:pt idx="62">
                  <c:v>3763.21</c:v>
                </c:pt>
                <c:pt idx="63">
                  <c:v>3531.95</c:v>
                </c:pt>
                <c:pt idx="64">
                  <c:v>3490.02</c:v>
                </c:pt>
                <c:pt idx="65">
                  <c:v>3460.2</c:v>
                </c:pt>
                <c:pt idx="66">
                  <c:v>3361</c:v>
                </c:pt>
                <c:pt idx="67">
                  <c:v>3239.8</c:v>
                </c:pt>
                <c:pt idx="68">
                  <c:v>3172.16</c:v>
                </c:pt>
                <c:pt idx="69">
                  <c:v>3161.35</c:v>
                </c:pt>
                <c:pt idx="70">
                  <c:v>3063.2</c:v>
                </c:pt>
                <c:pt idx="71">
                  <c:v>2844.1</c:v>
                </c:pt>
                <c:pt idx="72">
                  <c:v>2423.35</c:v>
                </c:pt>
                <c:pt idx="73">
                  <c:v>1992.05</c:v>
                </c:pt>
                <c:pt idx="74">
                  <c:v>1947.24</c:v>
                </c:pt>
                <c:pt idx="75">
                  <c:v>1814.8</c:v>
                </c:pt>
                <c:pt idx="76">
                  <c:v>1719.1</c:v>
                </c:pt>
                <c:pt idx="77">
                  <c:v>1615.9</c:v>
                </c:pt>
                <c:pt idx="78">
                  <c:v>1571.2</c:v>
                </c:pt>
                <c:pt idx="79">
                  <c:v>1545.7</c:v>
                </c:pt>
                <c:pt idx="80">
                  <c:v>1488.7</c:v>
                </c:pt>
                <c:pt idx="81">
                  <c:v>1480</c:v>
                </c:pt>
                <c:pt idx="82">
                  <c:v>1467.29</c:v>
                </c:pt>
                <c:pt idx="83">
                  <c:v>1402.95</c:v>
                </c:pt>
                <c:pt idx="84">
                  <c:v>836.7</c:v>
                </c:pt>
                <c:pt idx="85">
                  <c:v>649</c:v>
                </c:pt>
                <c:pt idx="86">
                  <c:v>522.5</c:v>
                </c:pt>
                <c:pt idx="87">
                  <c:v>357</c:v>
                </c:pt>
                <c:pt idx="88">
                  <c:v>100.8</c:v>
                </c:pt>
              </c:numCache>
            </c:numRef>
          </c:val>
          <c:extLst>
            <c:ext xmlns:c16="http://schemas.microsoft.com/office/drawing/2014/chart" uri="{C3380CC4-5D6E-409C-BE32-E72D297353CC}">
              <c16:uniqueId val="{00000000-518D-441E-B54E-95DE8EF665F6}"/>
            </c:ext>
          </c:extLst>
        </c:ser>
        <c:dLbls>
          <c:showLegendKey val="0"/>
          <c:showVal val="0"/>
          <c:showCatName val="0"/>
          <c:showSerName val="0"/>
          <c:showPercent val="0"/>
          <c:showBubbleSize val="0"/>
        </c:dLbls>
        <c:gapWidth val="100"/>
        <c:overlap val="-24"/>
        <c:axId val="1331176752"/>
        <c:axId val="1331175792"/>
      </c:barChart>
      <c:catAx>
        <c:axId val="1331176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175792"/>
        <c:crosses val="autoZero"/>
        <c:auto val="1"/>
        <c:lblAlgn val="ctr"/>
        <c:lblOffset val="100"/>
        <c:noMultiLvlLbl val="0"/>
      </c:catAx>
      <c:valAx>
        <c:axId val="1331175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17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Project.xlsx]EDA-3!PivotTable2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'EDA-3'!$K$7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'EDA-3'!$J$8:$J$97</c:f>
              <c:strCache>
                <c:ptCount val="89"/>
                <c:pt idx="0">
                  <c:v>SAVEA</c:v>
                </c:pt>
                <c:pt idx="1">
                  <c:v>ERNSH</c:v>
                </c:pt>
                <c:pt idx="2">
                  <c:v>QUICK</c:v>
                </c:pt>
                <c:pt idx="3">
                  <c:v>HUNGO</c:v>
                </c:pt>
                <c:pt idx="4">
                  <c:v>FOLKO</c:v>
                </c:pt>
                <c:pt idx="5">
                  <c:v>RATTC</c:v>
                </c:pt>
                <c:pt idx="6">
                  <c:v>BERGS</c:v>
                </c:pt>
                <c:pt idx="7">
                  <c:v>HILAA</c:v>
                </c:pt>
                <c:pt idx="8">
                  <c:v>BONAP</c:v>
                </c:pt>
                <c:pt idx="9">
                  <c:v>FRANK</c:v>
                </c:pt>
                <c:pt idx="10">
                  <c:v>WARTH</c:v>
                </c:pt>
                <c:pt idx="11">
                  <c:v>LEHMS</c:v>
                </c:pt>
                <c:pt idx="12">
                  <c:v>HANAR</c:v>
                </c:pt>
                <c:pt idx="13">
                  <c:v>WHITC</c:v>
                </c:pt>
                <c:pt idx="14">
                  <c:v>LAMAI</c:v>
                </c:pt>
                <c:pt idx="15">
                  <c:v>BOTTM</c:v>
                </c:pt>
                <c:pt idx="16">
                  <c:v>KOENE</c:v>
                </c:pt>
                <c:pt idx="17">
                  <c:v>LILAS</c:v>
                </c:pt>
                <c:pt idx="18">
                  <c:v>AROUT</c:v>
                </c:pt>
                <c:pt idx="19">
                  <c:v>QUEEN</c:v>
                </c:pt>
                <c:pt idx="20">
                  <c:v>MEREP</c:v>
                </c:pt>
                <c:pt idx="21">
                  <c:v>REGGC</c:v>
                </c:pt>
                <c:pt idx="22">
                  <c:v>SUPRD</c:v>
                </c:pt>
                <c:pt idx="23">
                  <c:v>LINOD</c:v>
                </c:pt>
                <c:pt idx="24">
                  <c:v>GREAL</c:v>
                </c:pt>
                <c:pt idx="25">
                  <c:v>VAFFE</c:v>
                </c:pt>
                <c:pt idx="26">
                  <c:v>BLONP</c:v>
                </c:pt>
                <c:pt idx="27">
                  <c:v>RICAR</c:v>
                </c:pt>
                <c:pt idx="28">
                  <c:v>BSBEV</c:v>
                </c:pt>
                <c:pt idx="29">
                  <c:v>GODOS</c:v>
                </c:pt>
                <c:pt idx="30">
                  <c:v>ISLAT</c:v>
                </c:pt>
                <c:pt idx="31">
                  <c:v>RICSU</c:v>
                </c:pt>
                <c:pt idx="32">
                  <c:v>MAGAA</c:v>
                </c:pt>
                <c:pt idx="33">
                  <c:v>TORTU</c:v>
                </c:pt>
                <c:pt idx="34">
                  <c:v>WANDK</c:v>
                </c:pt>
                <c:pt idx="35">
                  <c:v>VICTE</c:v>
                </c:pt>
                <c:pt idx="36">
                  <c:v>OTTIK</c:v>
                </c:pt>
                <c:pt idx="37">
                  <c:v>PICCO</c:v>
                </c:pt>
                <c:pt idx="38">
                  <c:v>OLDWO</c:v>
                </c:pt>
                <c:pt idx="39">
                  <c:v>QUEDE</c:v>
                </c:pt>
                <c:pt idx="40">
                  <c:v>GOURL</c:v>
                </c:pt>
                <c:pt idx="41">
                  <c:v>SEVES</c:v>
                </c:pt>
                <c:pt idx="42">
                  <c:v>SPLIR</c:v>
                </c:pt>
                <c:pt idx="43">
                  <c:v>WELLI</c:v>
                </c:pt>
                <c:pt idx="44">
                  <c:v>FURIB</c:v>
                </c:pt>
                <c:pt idx="45">
                  <c:v>LONEP</c:v>
                </c:pt>
                <c:pt idx="46">
                  <c:v>EASTC</c:v>
                </c:pt>
                <c:pt idx="47">
                  <c:v>CHOPS</c:v>
                </c:pt>
                <c:pt idx="48">
                  <c:v>WOLZA</c:v>
                </c:pt>
                <c:pt idx="49">
                  <c:v>SIMOB</c:v>
                </c:pt>
                <c:pt idx="50">
                  <c:v>BLAUS</c:v>
                </c:pt>
                <c:pt idx="51">
                  <c:v>MAISD</c:v>
                </c:pt>
                <c:pt idx="52">
                  <c:v>FAMIA</c:v>
                </c:pt>
                <c:pt idx="53">
                  <c:v>WILMK</c:v>
                </c:pt>
                <c:pt idx="54">
                  <c:v>ANTON</c:v>
                </c:pt>
                <c:pt idx="55">
                  <c:v>TRADH</c:v>
                </c:pt>
                <c:pt idx="56">
                  <c:v>TOMSP</c:v>
                </c:pt>
                <c:pt idx="57">
                  <c:v>PERIC</c:v>
                </c:pt>
                <c:pt idx="58">
                  <c:v>DRACD</c:v>
                </c:pt>
                <c:pt idx="59">
                  <c:v>SANTG</c:v>
                </c:pt>
                <c:pt idx="60">
                  <c:v>FRANS</c:v>
                </c:pt>
                <c:pt idx="61">
                  <c:v>ALFKI</c:v>
                </c:pt>
                <c:pt idx="62">
                  <c:v>CACTU</c:v>
                </c:pt>
                <c:pt idx="63">
                  <c:v>VINET</c:v>
                </c:pt>
                <c:pt idx="64">
                  <c:v>MORGK</c:v>
                </c:pt>
                <c:pt idx="65">
                  <c:v>COMMI</c:v>
                </c:pt>
                <c:pt idx="66">
                  <c:v>ROMEY</c:v>
                </c:pt>
                <c:pt idx="67">
                  <c:v>FOLIG</c:v>
                </c:pt>
                <c:pt idx="68">
                  <c:v>GALED</c:v>
                </c:pt>
                <c:pt idx="69">
                  <c:v>RANCH</c:v>
                </c:pt>
                <c:pt idx="70">
                  <c:v>PRINI</c:v>
                </c:pt>
                <c:pt idx="71">
                  <c:v>HUNGC</c:v>
                </c:pt>
                <c:pt idx="72">
                  <c:v>OCEAN</c:v>
                </c:pt>
                <c:pt idx="73">
                  <c:v>DUMON</c:v>
                </c:pt>
                <c:pt idx="74">
                  <c:v>THEBI</c:v>
                </c:pt>
                <c:pt idx="75">
                  <c:v>LACOR</c:v>
                </c:pt>
                <c:pt idx="76">
                  <c:v>LETSS</c:v>
                </c:pt>
                <c:pt idx="77">
                  <c:v>SPECD</c:v>
                </c:pt>
                <c:pt idx="78">
                  <c:v>ANATR</c:v>
                </c:pt>
                <c:pt idx="79">
                  <c:v>CONSH</c:v>
                </c:pt>
                <c:pt idx="80">
                  <c:v>FRANR</c:v>
                </c:pt>
                <c:pt idx="81">
                  <c:v>NORTS</c:v>
                </c:pt>
                <c:pt idx="82">
                  <c:v>LAUGB</c:v>
                </c:pt>
                <c:pt idx="83">
                  <c:v>TRAIH</c:v>
                </c:pt>
                <c:pt idx="84">
                  <c:v>BOLID</c:v>
                </c:pt>
                <c:pt idx="85">
                  <c:v>THECR</c:v>
                </c:pt>
                <c:pt idx="86">
                  <c:v>LAZYK</c:v>
                </c:pt>
                <c:pt idx="87">
                  <c:v>GROSR</c:v>
                </c:pt>
                <c:pt idx="88">
                  <c:v>CENTC</c:v>
                </c:pt>
              </c:strCache>
            </c:strRef>
          </c:cat>
          <c:val>
            <c:numRef>
              <c:f>'EDA-3'!$K$8:$K$97</c:f>
              <c:numCache>
                <c:formatCode>General</c:formatCode>
                <c:ptCount val="89"/>
                <c:pt idx="0">
                  <c:v>31</c:v>
                </c:pt>
                <c:pt idx="1">
                  <c:v>30</c:v>
                </c:pt>
                <c:pt idx="2">
                  <c:v>28</c:v>
                </c:pt>
                <c:pt idx="3">
                  <c:v>19</c:v>
                </c:pt>
                <c:pt idx="4">
                  <c:v>19</c:v>
                </c:pt>
                <c:pt idx="5">
                  <c:v>18</c:v>
                </c:pt>
                <c:pt idx="6">
                  <c:v>18</c:v>
                </c:pt>
                <c:pt idx="7">
                  <c:v>18</c:v>
                </c:pt>
                <c:pt idx="8">
                  <c:v>17</c:v>
                </c:pt>
                <c:pt idx="9">
                  <c:v>15</c:v>
                </c:pt>
                <c:pt idx="10">
                  <c:v>15</c:v>
                </c:pt>
                <c:pt idx="11">
                  <c:v>15</c:v>
                </c:pt>
                <c:pt idx="12">
                  <c:v>14</c:v>
                </c:pt>
                <c:pt idx="13">
                  <c:v>14</c:v>
                </c:pt>
                <c:pt idx="14">
                  <c:v>14</c:v>
                </c:pt>
                <c:pt idx="15">
                  <c:v>14</c:v>
                </c:pt>
                <c:pt idx="16">
                  <c:v>14</c:v>
                </c:pt>
                <c:pt idx="17">
                  <c:v>14</c:v>
                </c:pt>
                <c:pt idx="18">
                  <c:v>13</c:v>
                </c:pt>
                <c:pt idx="19">
                  <c:v>13</c:v>
                </c:pt>
                <c:pt idx="20">
                  <c:v>13</c:v>
                </c:pt>
                <c:pt idx="21">
                  <c:v>12</c:v>
                </c:pt>
                <c:pt idx="22">
                  <c:v>12</c:v>
                </c:pt>
                <c:pt idx="23">
                  <c:v>12</c:v>
                </c:pt>
                <c:pt idx="24">
                  <c:v>11</c:v>
                </c:pt>
                <c:pt idx="25">
                  <c:v>11</c:v>
                </c:pt>
                <c:pt idx="26">
                  <c:v>11</c:v>
                </c:pt>
                <c:pt idx="27">
                  <c:v>11</c:v>
                </c:pt>
                <c:pt idx="28">
                  <c:v>10</c:v>
                </c:pt>
                <c:pt idx="29">
                  <c:v>10</c:v>
                </c:pt>
                <c:pt idx="30">
                  <c:v>10</c:v>
                </c:pt>
                <c:pt idx="31">
                  <c:v>10</c:v>
                </c:pt>
                <c:pt idx="32">
                  <c:v>10</c:v>
                </c:pt>
                <c:pt idx="33">
                  <c:v>10</c:v>
                </c:pt>
                <c:pt idx="34">
                  <c:v>10</c:v>
                </c:pt>
                <c:pt idx="35">
                  <c:v>10</c:v>
                </c:pt>
                <c:pt idx="36">
                  <c:v>10</c:v>
                </c:pt>
                <c:pt idx="37">
                  <c:v>10</c:v>
                </c:pt>
                <c:pt idx="38">
                  <c:v>10</c:v>
                </c:pt>
                <c:pt idx="39">
                  <c:v>9</c:v>
                </c:pt>
                <c:pt idx="40">
                  <c:v>9</c:v>
                </c:pt>
                <c:pt idx="41">
                  <c:v>9</c:v>
                </c:pt>
                <c:pt idx="42">
                  <c:v>9</c:v>
                </c:pt>
                <c:pt idx="43">
                  <c:v>9</c:v>
                </c:pt>
                <c:pt idx="44">
                  <c:v>8</c:v>
                </c:pt>
                <c:pt idx="45">
                  <c:v>8</c:v>
                </c:pt>
                <c:pt idx="46">
                  <c:v>8</c:v>
                </c:pt>
                <c:pt idx="47">
                  <c:v>8</c:v>
                </c:pt>
                <c:pt idx="48">
                  <c:v>7</c:v>
                </c:pt>
                <c:pt idx="49">
                  <c:v>7</c:v>
                </c:pt>
                <c:pt idx="50">
                  <c:v>7</c:v>
                </c:pt>
                <c:pt idx="51">
                  <c:v>7</c:v>
                </c:pt>
                <c:pt idx="52">
                  <c:v>7</c:v>
                </c:pt>
                <c:pt idx="53">
                  <c:v>7</c:v>
                </c:pt>
                <c:pt idx="54">
                  <c:v>7</c:v>
                </c:pt>
                <c:pt idx="55">
                  <c:v>6</c:v>
                </c:pt>
                <c:pt idx="56">
                  <c:v>6</c:v>
                </c:pt>
                <c:pt idx="57">
                  <c:v>6</c:v>
                </c:pt>
                <c:pt idx="58">
                  <c:v>6</c:v>
                </c:pt>
                <c:pt idx="59">
                  <c:v>6</c:v>
                </c:pt>
                <c:pt idx="60">
                  <c:v>6</c:v>
                </c:pt>
                <c:pt idx="61">
                  <c:v>6</c:v>
                </c:pt>
                <c:pt idx="62">
                  <c:v>6</c:v>
                </c:pt>
                <c:pt idx="63">
                  <c:v>5</c:v>
                </c:pt>
                <c:pt idx="64">
                  <c:v>5</c:v>
                </c:pt>
                <c:pt idx="65">
                  <c:v>5</c:v>
                </c:pt>
                <c:pt idx="66">
                  <c:v>5</c:v>
                </c:pt>
                <c:pt idx="67">
                  <c:v>5</c:v>
                </c:pt>
                <c:pt idx="68">
                  <c:v>5</c:v>
                </c:pt>
                <c:pt idx="69">
                  <c:v>5</c:v>
                </c:pt>
                <c:pt idx="70">
                  <c:v>5</c:v>
                </c:pt>
                <c:pt idx="71">
                  <c:v>5</c:v>
                </c:pt>
                <c:pt idx="72">
                  <c:v>5</c:v>
                </c:pt>
                <c:pt idx="73">
                  <c:v>4</c:v>
                </c:pt>
                <c:pt idx="74">
                  <c:v>4</c:v>
                </c:pt>
                <c:pt idx="75">
                  <c:v>4</c:v>
                </c:pt>
                <c:pt idx="76">
                  <c:v>4</c:v>
                </c:pt>
                <c:pt idx="77">
                  <c:v>4</c:v>
                </c:pt>
                <c:pt idx="78">
                  <c:v>4</c:v>
                </c:pt>
                <c:pt idx="79">
                  <c:v>3</c:v>
                </c:pt>
                <c:pt idx="80">
                  <c:v>3</c:v>
                </c:pt>
                <c:pt idx="81">
                  <c:v>3</c:v>
                </c:pt>
                <c:pt idx="82">
                  <c:v>3</c:v>
                </c:pt>
                <c:pt idx="83">
                  <c:v>3</c:v>
                </c:pt>
                <c:pt idx="84">
                  <c:v>3</c:v>
                </c:pt>
                <c:pt idx="85">
                  <c:v>3</c:v>
                </c:pt>
                <c:pt idx="86">
                  <c:v>2</c:v>
                </c:pt>
                <c:pt idx="87">
                  <c:v>2</c:v>
                </c:pt>
                <c:pt idx="88">
                  <c:v>1</c:v>
                </c:pt>
              </c:numCache>
            </c:numRef>
          </c:val>
          <c:extLst>
            <c:ext xmlns:c16="http://schemas.microsoft.com/office/drawing/2014/chart" uri="{C3380CC4-5D6E-409C-BE32-E72D297353CC}">
              <c16:uniqueId val="{00000000-62B1-4313-9A1C-A7EF61DB9896}"/>
            </c:ext>
          </c:extLst>
        </c:ser>
        <c:dLbls>
          <c:showLegendKey val="0"/>
          <c:showVal val="0"/>
          <c:showCatName val="0"/>
          <c:showSerName val="0"/>
          <c:showPercent val="0"/>
          <c:showBubbleSize val="0"/>
        </c:dLbls>
        <c:gapWidth val="100"/>
        <c:overlap val="-24"/>
        <c:axId val="1332126096"/>
        <c:axId val="1332128016"/>
      </c:barChart>
      <c:catAx>
        <c:axId val="1332126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128016"/>
        <c:crosses val="autoZero"/>
        <c:auto val="1"/>
        <c:lblAlgn val="ctr"/>
        <c:lblOffset val="100"/>
        <c:noMultiLvlLbl val="0"/>
      </c:catAx>
      <c:valAx>
        <c:axId val="1332128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12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Project.xlsx]EDA-4!PivotTable3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Order_revenue by </a:t>
            </a:r>
            <a:r>
              <a:rPr lang="en-IN"/>
              <a:t>Product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'EDA-4'!$H$7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'EDA-4'!$G$8:$G$85</c:f>
              <c:strCache>
                <c:ptCount val="77"/>
                <c:pt idx="0">
                  <c:v>Côte de Blaye</c:v>
                </c:pt>
                <c:pt idx="1">
                  <c:v>Thüringer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Rössle Sauerkraut</c:v>
                </c:pt>
                <c:pt idx="10">
                  <c:v>Mozzarella di Giovanni</c:v>
                </c:pt>
                <c:pt idx="11">
                  <c:v>Ipoh Coffee</c:v>
                </c:pt>
                <c:pt idx="12">
                  <c:v>Gudbrandsdalsost</c:v>
                </c:pt>
                <c:pt idx="13">
                  <c:v>Sir Rodney's Marmalade</c:v>
                </c:pt>
                <c:pt idx="14">
                  <c:v>Wimmers gute Semmelknödel</c:v>
                </c:pt>
                <c:pt idx="15">
                  <c:v>Uncle Bob's Organic Dried Pears</c:v>
                </c:pt>
                <c:pt idx="16">
                  <c:v>Ikura</c:v>
                </c:pt>
                <c:pt idx="17">
                  <c:v>Gumbär Gummibärchen</c:v>
                </c:pt>
                <c:pt idx="18">
                  <c:v>Perth Pasties</c:v>
                </c:pt>
                <c:pt idx="19">
                  <c:v>Fløtemysost</c:v>
                </c:pt>
                <c:pt idx="20">
                  <c:v>Pâté chinois</c:v>
                </c:pt>
                <c:pt idx="21">
                  <c:v>Boston Crab Meat</c:v>
                </c:pt>
                <c:pt idx="22">
                  <c:v>Pavlova</c:v>
                </c:pt>
                <c:pt idx="23">
                  <c:v>Chang</c:v>
                </c:pt>
                <c:pt idx="24">
                  <c:v>Vegie-spread</c:v>
                </c:pt>
                <c:pt idx="25">
                  <c:v>Lakkalikööri</c:v>
                </c:pt>
                <c:pt idx="26">
                  <c:v>Sirop d'érable</c:v>
                </c:pt>
                <c:pt idx="27">
                  <c:v>Gorgonzola Telino</c:v>
                </c:pt>
                <c:pt idx="28">
                  <c:v>Schoggi Schokolade</c:v>
                </c:pt>
                <c:pt idx="29">
                  <c:v>Nord-Ost Matjeshering</c:v>
                </c:pt>
                <c:pt idx="30">
                  <c:v>Louisiana Fiery Hot Pepper Sauce</c:v>
                </c:pt>
                <c:pt idx="31">
                  <c:v>Inlagd Sill</c:v>
                </c:pt>
                <c:pt idx="32">
                  <c:v>Steeleye Stout</c:v>
                </c:pt>
                <c:pt idx="33">
                  <c:v>Chai</c:v>
                </c:pt>
                <c:pt idx="34">
                  <c:v>Queso Cabrales</c:v>
                </c:pt>
                <c:pt idx="35">
                  <c:v>Northwoods Cranberry Sauce</c:v>
                </c:pt>
                <c:pt idx="36">
                  <c:v>Chartreuse verte</c:v>
                </c:pt>
                <c:pt idx="37">
                  <c:v>Queso Manchego La Pastora</c:v>
                </c:pt>
                <c:pt idx="38">
                  <c:v>Outback Lager</c:v>
                </c:pt>
                <c:pt idx="39">
                  <c:v>Gula Malacca</c:v>
                </c:pt>
                <c:pt idx="40">
                  <c:v>Original Frankfurter grüne Soße</c:v>
                </c:pt>
                <c:pt idx="41">
                  <c:v>Sir Rodney's Scones</c:v>
                </c:pt>
                <c:pt idx="42">
                  <c:v>Maxilaku</c:v>
                </c:pt>
                <c:pt idx="43">
                  <c:v>Chef Anton's Cajun Seasoning</c:v>
                </c:pt>
                <c:pt idx="44">
                  <c:v>Scottish Longbreads</c:v>
                </c:pt>
                <c:pt idx="45">
                  <c:v>Singaporean Hokkien Fried Mee</c:v>
                </c:pt>
                <c:pt idx="46">
                  <c:v>Mascarpone Fabioli</c:v>
                </c:pt>
                <c:pt idx="47">
                  <c:v>Jack's New England Clam Chowder</c:v>
                </c:pt>
                <c:pt idx="48">
                  <c:v>Mishi Kobe Niku</c:v>
                </c:pt>
                <c:pt idx="49">
                  <c:v>Rhönbräu Klosterbier</c:v>
                </c:pt>
                <c:pt idx="50">
                  <c:v>Tofu</c:v>
                </c:pt>
                <c:pt idx="51">
                  <c:v>Ravioli Angelo</c:v>
                </c:pt>
                <c:pt idx="52">
                  <c:v>Grandma's Boysenberry Spread</c:v>
                </c:pt>
                <c:pt idx="53">
                  <c:v>Gustaf's Knäckebröd</c:v>
                </c:pt>
                <c:pt idx="54">
                  <c:v>Sasquatch Ale</c:v>
                </c:pt>
                <c:pt idx="55">
                  <c:v>Escargots de Bourgogne</c:v>
                </c:pt>
                <c:pt idx="56">
                  <c:v>Teatime Chocolate Biscuits</c:v>
                </c:pt>
                <c:pt idx="57">
                  <c:v>Spegesild</c:v>
                </c:pt>
                <c:pt idx="58">
                  <c:v>Chef Anton's Gumbo Mix</c:v>
                </c:pt>
                <c:pt idx="59">
                  <c:v>Konbu</c:v>
                </c:pt>
                <c:pt idx="60">
                  <c:v>Tourtière</c:v>
                </c:pt>
                <c:pt idx="61">
                  <c:v>Tunnbröd</c:v>
                </c:pt>
                <c:pt idx="62">
                  <c:v>Guaraná Fantástica</c:v>
                </c:pt>
                <c:pt idx="63">
                  <c:v>Røgede sild</c:v>
                </c:pt>
                <c:pt idx="64">
                  <c:v>Zaanse koeken</c:v>
                </c:pt>
                <c:pt idx="65">
                  <c:v>Röd Kaviar</c:v>
                </c:pt>
                <c:pt idx="66">
                  <c:v>NuNuCa Nuß-Nougat-Creme</c:v>
                </c:pt>
                <c:pt idx="67">
                  <c:v>Louisiana Hot Spiced Okra</c:v>
                </c:pt>
                <c:pt idx="68">
                  <c:v>Valkoinen suklaa</c:v>
                </c:pt>
                <c:pt idx="69">
                  <c:v>Filo Mix</c:v>
                </c:pt>
                <c:pt idx="70">
                  <c:v>Aniseed Syrup</c:v>
                </c:pt>
                <c:pt idx="71">
                  <c:v>Gravad lax</c:v>
                </c:pt>
                <c:pt idx="72">
                  <c:v>Longlife Tofu</c:v>
                </c:pt>
                <c:pt idx="73">
                  <c:v>Laughing Lumberjack Lager</c:v>
                </c:pt>
                <c:pt idx="74">
                  <c:v>Genen Shouyu</c:v>
                </c:pt>
                <c:pt idx="75">
                  <c:v>Geitost</c:v>
                </c:pt>
                <c:pt idx="76">
                  <c:v>Chocolade</c:v>
                </c:pt>
              </c:strCache>
            </c:strRef>
          </c:cat>
          <c:val>
            <c:numRef>
              <c:f>'EDA-4'!$H$8:$H$85</c:f>
              <c:numCache>
                <c:formatCode>General</c:formatCode>
                <c:ptCount val="77"/>
                <c:pt idx="0">
                  <c:v>149983.09999998735</c:v>
                </c:pt>
                <c:pt idx="1">
                  <c:v>87734.349999988073</c:v>
                </c:pt>
                <c:pt idx="2">
                  <c:v>76293.449999947101</c:v>
                </c:pt>
                <c:pt idx="3">
                  <c:v>50282.739999953657</c:v>
                </c:pt>
                <c:pt idx="4">
                  <c:v>49825.299999964991</c:v>
                </c:pt>
                <c:pt idx="5">
                  <c:v>45118.099999950078</c:v>
                </c:pt>
                <c:pt idx="6">
                  <c:v>44740.599999970196</c:v>
                </c:pt>
                <c:pt idx="7">
                  <c:v>35479.899999984351</c:v>
                </c:pt>
                <c:pt idx="8">
                  <c:v>31985.349999975413</c:v>
                </c:pt>
                <c:pt idx="9">
                  <c:v>26864.349999977647</c:v>
                </c:pt>
                <c:pt idx="10">
                  <c:v>25737.899999982863</c:v>
                </c:pt>
                <c:pt idx="11">
                  <c:v>25077.799999975414</c:v>
                </c:pt>
                <c:pt idx="12">
                  <c:v>24304.899999969453</c:v>
                </c:pt>
                <c:pt idx="13">
                  <c:v>23635.059999994191</c:v>
                </c:pt>
                <c:pt idx="14">
                  <c:v>23007.769999986514</c:v>
                </c:pt>
                <c:pt idx="15">
                  <c:v>22463.199999980628</c:v>
                </c:pt>
                <c:pt idx="16">
                  <c:v>22138.749999970943</c:v>
                </c:pt>
                <c:pt idx="17">
                  <c:v>21533.249999964235</c:v>
                </c:pt>
                <c:pt idx="18">
                  <c:v>21509.049999979139</c:v>
                </c:pt>
                <c:pt idx="19">
                  <c:v>20874.699999976903</c:v>
                </c:pt>
                <c:pt idx="20">
                  <c:v>19509.449999962002</c:v>
                </c:pt>
                <c:pt idx="21">
                  <c:v>19046.199999968707</c:v>
                </c:pt>
                <c:pt idx="22">
                  <c:v>18745.169999939579</c:v>
                </c:pt>
                <c:pt idx="23">
                  <c:v>18554.699999936671</c:v>
                </c:pt>
                <c:pt idx="24">
                  <c:v>17695.599999989568</c:v>
                </c:pt>
                <c:pt idx="25">
                  <c:v>16791.949999954551</c:v>
                </c:pt>
                <c:pt idx="26">
                  <c:v>16437.099999967217</c:v>
                </c:pt>
                <c:pt idx="27">
                  <c:v>16169.299999952316</c:v>
                </c:pt>
                <c:pt idx="28">
                  <c:v>15231.25</c:v>
                </c:pt>
                <c:pt idx="29">
                  <c:v>14772.939999987335</c:v>
                </c:pt>
                <c:pt idx="30">
                  <c:v>14605.449999965726</c:v>
                </c:pt>
                <c:pt idx="31">
                  <c:v>14540.149999978394</c:v>
                </c:pt>
                <c:pt idx="32">
                  <c:v>14535.099999970942</c:v>
                </c:pt>
                <c:pt idx="33">
                  <c:v>14274.649999956042</c:v>
                </c:pt>
                <c:pt idx="34">
                  <c:v>13899.849999979138</c:v>
                </c:pt>
                <c:pt idx="35">
                  <c:v>13759.149999983609</c:v>
                </c:pt>
                <c:pt idx="36">
                  <c:v>13148.799999962746</c:v>
                </c:pt>
                <c:pt idx="37">
                  <c:v>12865.899999982863</c:v>
                </c:pt>
                <c:pt idx="38">
                  <c:v>11469.549999970943</c:v>
                </c:pt>
                <c:pt idx="39">
                  <c:v>10522.749999970945</c:v>
                </c:pt>
                <c:pt idx="40">
                  <c:v>9683.0499999709427</c:v>
                </c:pt>
                <c:pt idx="41">
                  <c:v>9633.7999999634922</c:v>
                </c:pt>
                <c:pt idx="42">
                  <c:v>9499.3499999791384</c:v>
                </c:pt>
                <c:pt idx="43">
                  <c:v>9423.2999999813728</c:v>
                </c:pt>
                <c:pt idx="44">
                  <c:v>9360.4999999813735</c:v>
                </c:pt>
                <c:pt idx="45">
                  <c:v>9330.7499999716874</c:v>
                </c:pt>
                <c:pt idx="46">
                  <c:v>9170.0999999798842</c:v>
                </c:pt>
                <c:pt idx="47">
                  <c:v>9096.1999999754153</c:v>
                </c:pt>
                <c:pt idx="48">
                  <c:v>8826.4999999925494</c:v>
                </c:pt>
                <c:pt idx="49">
                  <c:v>8648.1499999605112</c:v>
                </c:pt>
                <c:pt idx="50">
                  <c:v>8628.9199999790635</c:v>
                </c:pt>
                <c:pt idx="51">
                  <c:v>7807.1499999940397</c:v>
                </c:pt>
                <c:pt idx="52">
                  <c:v>7344.6299999989569</c:v>
                </c:pt>
                <c:pt idx="53">
                  <c:v>7232.0999999992546</c:v>
                </c:pt>
                <c:pt idx="54">
                  <c:v>6677.0499999858439</c:v>
                </c:pt>
                <c:pt idx="55">
                  <c:v>6662.9499999769032</c:v>
                </c:pt>
                <c:pt idx="56">
                  <c:v>6157.4499999769014</c:v>
                </c:pt>
                <c:pt idx="57">
                  <c:v>6142.2799999751151</c:v>
                </c:pt>
                <c:pt idx="58">
                  <c:v>5800.3999999925491</c:v>
                </c:pt>
                <c:pt idx="59">
                  <c:v>5232.6999999597665</c:v>
                </c:pt>
                <c:pt idx="60">
                  <c:v>5118.3999999649823</c:v>
                </c:pt>
                <c:pt idx="61">
                  <c:v>4839.4499999888239</c:v>
                </c:pt>
                <c:pt idx="62">
                  <c:v>4779.6999999605123</c:v>
                </c:pt>
                <c:pt idx="63">
                  <c:v>4739.4499999769032</c:v>
                </c:pt>
                <c:pt idx="64">
                  <c:v>4357.0499999880794</c:v>
                </c:pt>
                <c:pt idx="65">
                  <c:v>4199.3399999830872</c:v>
                </c:pt>
                <c:pt idx="66">
                  <c:v>4050.0499999843537</c:v>
                </c:pt>
                <c:pt idx="67">
                  <c:v>3518.7499999925494</c:v>
                </c:pt>
                <c:pt idx="68">
                  <c:v>3509.7499999962747</c:v>
                </c:pt>
                <c:pt idx="69">
                  <c:v>3382.5999999783935</c:v>
                </c:pt>
                <c:pt idx="70">
                  <c:v>3079.7999999970198</c:v>
                </c:pt>
                <c:pt idx="71">
                  <c:v>3046.8999999955295</c:v>
                </c:pt>
                <c:pt idx="72">
                  <c:v>2565.3499999940395</c:v>
                </c:pt>
                <c:pt idx="73">
                  <c:v>2561.3999999910593</c:v>
                </c:pt>
                <c:pt idx="74">
                  <c:v>1813.3999999985099</c:v>
                </c:pt>
                <c:pt idx="75">
                  <c:v>1712.0999999716878</c:v>
                </c:pt>
                <c:pt idx="76">
                  <c:v>1542.0999999791384</c:v>
                </c:pt>
              </c:numCache>
            </c:numRef>
          </c:val>
          <c:extLst>
            <c:ext xmlns:c16="http://schemas.microsoft.com/office/drawing/2014/chart" uri="{C3380CC4-5D6E-409C-BE32-E72D297353CC}">
              <c16:uniqueId val="{00000000-1607-4631-AC6C-E1F4B330D6B0}"/>
            </c:ext>
          </c:extLst>
        </c:ser>
        <c:dLbls>
          <c:showLegendKey val="0"/>
          <c:showVal val="0"/>
          <c:showCatName val="0"/>
          <c:showSerName val="0"/>
          <c:showPercent val="0"/>
          <c:showBubbleSize val="0"/>
        </c:dLbls>
        <c:gapWidth val="100"/>
        <c:overlap val="-24"/>
        <c:axId val="448825903"/>
        <c:axId val="448830703"/>
      </c:barChart>
      <c:catAx>
        <c:axId val="448825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830703"/>
        <c:crosses val="autoZero"/>
        <c:auto val="1"/>
        <c:lblAlgn val="ctr"/>
        <c:lblOffset val="100"/>
        <c:noMultiLvlLbl val="0"/>
      </c:catAx>
      <c:valAx>
        <c:axId val="4488307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82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14</xdr:col>
      <xdr:colOff>266169</xdr:colOff>
      <xdr:row>6</xdr:row>
      <xdr:rowOff>88184</xdr:rowOff>
    </xdr:to>
    <xdr:sp macro="" textlink="">
      <xdr:nvSpPr>
        <xdr:cNvPr id="4" name="Rectangle 3">
          <a:extLst>
            <a:ext uri="{FF2B5EF4-FFF2-40B4-BE49-F238E27FC236}">
              <a16:creationId xmlns:a16="http://schemas.microsoft.com/office/drawing/2014/main" id="{4F071FE2-4AB6-447E-B57F-86E5DE011895}"/>
            </a:ext>
          </a:extLst>
        </xdr:cNvPr>
        <xdr:cNvSpPr/>
      </xdr:nvSpPr>
      <xdr:spPr>
        <a:xfrm>
          <a:off x="4451828" y="184355"/>
          <a:ext cx="5735363" cy="1009958"/>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0">
              <a:solidFill>
                <a:schemeClr val="bg1"/>
              </a:solidFill>
            </a:rPr>
            <a:t>The</a:t>
          </a:r>
          <a:r>
            <a:rPr lang="en-IN" sz="1200" b="0" baseline="0">
              <a:solidFill>
                <a:schemeClr val="bg1"/>
              </a:solidFill>
            </a:rPr>
            <a:t> orders per customer exhibits significant variance across the analyzed cities,indicating diverse customer engagement levels.High performing cities like Boise and Graz offer clear beanchmarks for success,while low-performing regions like Catacas and Walla Walla highlight areas requiring targeted intervention and strategic adjustments to improve customer loyalty and order frequency.</a:t>
          </a:r>
          <a:endParaRPr lang="en-IN" sz="1200" b="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6</xdr:row>
      <xdr:rowOff>14270</xdr:rowOff>
    </xdr:from>
    <xdr:to>
      <xdr:col>9</xdr:col>
      <xdr:colOff>570786</xdr:colOff>
      <xdr:row>14</xdr:row>
      <xdr:rowOff>57078</xdr:rowOff>
    </xdr:to>
    <xdr:sp macro="" textlink="">
      <xdr:nvSpPr>
        <xdr:cNvPr id="4" name="Rectangle 3">
          <a:extLst>
            <a:ext uri="{FF2B5EF4-FFF2-40B4-BE49-F238E27FC236}">
              <a16:creationId xmlns:a16="http://schemas.microsoft.com/office/drawing/2014/main" id="{BA6C3999-78BB-1EE6-2AE2-429980C4F214}"/>
            </a:ext>
          </a:extLst>
        </xdr:cNvPr>
        <xdr:cNvSpPr/>
      </xdr:nvSpPr>
      <xdr:spPr>
        <a:xfrm>
          <a:off x="4901629" y="570787"/>
          <a:ext cx="3046573" cy="1526853"/>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a:t>
          </a:r>
          <a:r>
            <a:rPr lang="en-IN" sz="1400" b="1" i="1" u="sng" baseline="0">
              <a:solidFill>
                <a:schemeClr val="bg1"/>
              </a:solidFill>
            </a:rPr>
            <a:t>  </a:t>
          </a:r>
        </a:p>
        <a:p>
          <a:pPr algn="l"/>
          <a:r>
            <a:rPr lang="en-IN" sz="1200" b="0" u="none" baseline="0">
              <a:solidFill>
                <a:schemeClr val="bg1"/>
              </a:solidFill>
            </a:rPr>
            <a:t>SELECT    Title,    </a:t>
          </a:r>
        </a:p>
        <a:p>
          <a:pPr algn="l"/>
          <a:r>
            <a:rPr lang="en-IN" sz="1200" b="0" u="none" baseline="0">
              <a:solidFill>
                <a:schemeClr val="bg1"/>
              </a:solidFill>
            </a:rPr>
            <a:t>TitleOfCourtesy,   </a:t>
          </a:r>
        </a:p>
        <a:p>
          <a:pPr algn="l"/>
          <a:r>
            <a:rPr lang="en-IN" sz="1200" b="0" u="none" baseline="0">
              <a:solidFill>
                <a:schemeClr val="bg1"/>
              </a:solidFill>
            </a:rPr>
            <a:t> COUNT(*) AS count_of_employees</a:t>
          </a:r>
        </a:p>
        <a:p>
          <a:pPr algn="l"/>
          <a:r>
            <a:rPr lang="en-IN" sz="1200" b="0" u="none" baseline="0">
              <a:solidFill>
                <a:schemeClr val="bg1"/>
              </a:solidFill>
            </a:rPr>
            <a:t>FROM    employees</a:t>
          </a:r>
        </a:p>
        <a:p>
          <a:pPr algn="l"/>
          <a:r>
            <a:rPr lang="en-IN" sz="1200" b="0" u="none" baseline="0">
              <a:solidFill>
                <a:schemeClr val="bg1"/>
              </a:solidFill>
            </a:rPr>
            <a:t>GROUP BY    Title, TitleOfCourtesy</a:t>
          </a:r>
        </a:p>
        <a:p>
          <a:pPr algn="l"/>
          <a:r>
            <a:rPr lang="en-IN" sz="1200" b="0" u="none" baseline="0">
              <a:solidFill>
                <a:schemeClr val="bg1"/>
              </a:solidFill>
            </a:rPr>
            <a:t>ORDER BY    Title, count_of_employees DESC;</a:t>
          </a:r>
        </a:p>
      </xdr:txBody>
    </xdr:sp>
    <xdr:clientData/>
  </xdr:twoCellAnchor>
  <xdr:twoCellAnchor>
    <xdr:from>
      <xdr:col>3</xdr:col>
      <xdr:colOff>712300</xdr:colOff>
      <xdr:row>15</xdr:row>
      <xdr:rowOff>24975</xdr:rowOff>
    </xdr:from>
    <xdr:to>
      <xdr:col>10</xdr:col>
      <xdr:colOff>16899</xdr:colOff>
      <xdr:row>29</xdr:row>
      <xdr:rowOff>170464</xdr:rowOff>
    </xdr:to>
    <xdr:graphicFrame macro="">
      <xdr:nvGraphicFramePr>
        <xdr:cNvPr id="5" name="Chart 4">
          <a:extLst>
            <a:ext uri="{FF2B5EF4-FFF2-40B4-BE49-F238E27FC236}">
              <a16:creationId xmlns:a16="http://schemas.microsoft.com/office/drawing/2014/main" id="{E6A83D99-5C02-A068-2942-A43AD7D07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719667</xdr:colOff>
      <xdr:row>30</xdr:row>
      <xdr:rowOff>30692</xdr:rowOff>
    </xdr:from>
    <xdr:to>
      <xdr:col>10</xdr:col>
      <xdr:colOff>31750</xdr:colOff>
      <xdr:row>45</xdr:row>
      <xdr:rowOff>75142</xdr:rowOff>
    </xdr:to>
    <xdr:graphicFrame macro="">
      <xdr:nvGraphicFramePr>
        <xdr:cNvPr id="6" name="Chart 5">
          <a:extLst>
            <a:ext uri="{FF2B5EF4-FFF2-40B4-BE49-F238E27FC236}">
              <a16:creationId xmlns:a16="http://schemas.microsoft.com/office/drawing/2014/main" id="{D067563A-34C5-3EC4-B23C-ECDBC45CC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6</xdr:row>
      <xdr:rowOff>0</xdr:rowOff>
    </xdr:from>
    <xdr:to>
      <xdr:col>18</xdr:col>
      <xdr:colOff>389467</xdr:colOff>
      <xdr:row>22</xdr:row>
      <xdr:rowOff>42333</xdr:rowOff>
    </xdr:to>
    <xdr:sp macro="" textlink="">
      <xdr:nvSpPr>
        <xdr:cNvPr id="7" name="Rectangle 6">
          <a:extLst>
            <a:ext uri="{FF2B5EF4-FFF2-40B4-BE49-F238E27FC236}">
              <a16:creationId xmlns:a16="http://schemas.microsoft.com/office/drawing/2014/main" id="{E5D0EEA0-A436-D2EF-AFF7-009653B8612A}"/>
            </a:ext>
          </a:extLst>
        </xdr:cNvPr>
        <xdr:cNvSpPr/>
      </xdr:nvSpPr>
      <xdr:spPr>
        <a:xfrm>
          <a:off x="8983133" y="558800"/>
          <a:ext cx="4885267" cy="30226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Conclusion</a:t>
          </a:r>
          <a:r>
            <a:rPr lang="en-IN" sz="1400" b="1" i="1" u="sng" baseline="0">
              <a:solidFill>
                <a:schemeClr val="bg1"/>
              </a:solidFill>
            </a:rPr>
            <a:t> :</a:t>
          </a:r>
        </a:p>
        <a:p>
          <a:pPr algn="l"/>
          <a:endParaRPr lang="en-IN" sz="1400" b="1" u="sng" baseline="0">
            <a:solidFill>
              <a:schemeClr val="bg1"/>
            </a:solidFill>
          </a:endParaRPr>
        </a:p>
        <a:p>
          <a:r>
            <a:rPr lang="en-IN" sz="1200" b="1">
              <a:solidFill>
                <a:schemeClr val="bg1"/>
              </a:solidFill>
            </a:rPr>
            <a:t>Dominance of Sales Roles:</a:t>
          </a:r>
          <a:r>
            <a:rPr lang="en-IN" sz="1200">
              <a:solidFill>
                <a:schemeClr val="bg1"/>
              </a:solidFill>
            </a:rPr>
            <a:t> "Sales Representative" is the most prevalent employee title, accounting for 3 out of the 7 recorded employees. This suggests a sales-heavy organizational structure within this sample. Other roles include "Inside Sales Coordinator," "Sales Manager," and "Vice President, Sales."</a:t>
          </a:r>
        </a:p>
        <a:p>
          <a:r>
            <a:rPr lang="en-IN" sz="1200" b="1">
              <a:solidFill>
                <a:schemeClr val="bg1"/>
              </a:solidFill>
            </a:rPr>
            <a:t>Courtesy Title Distribution:</a:t>
          </a:r>
          <a:r>
            <a:rPr lang="en-IN" sz="1200">
              <a:solidFill>
                <a:schemeClr val="bg1"/>
              </a:solidFill>
            </a:rPr>
            <a:t> "Mr." and "Ms." are equally common (2 occurrences each), followed by "Dr." (1 occurrence). This general distribution is expected in most professional settings.</a:t>
          </a:r>
        </a:p>
        <a:p>
          <a:r>
            <a:rPr lang="en-IN" sz="1200" b="1">
              <a:solidFill>
                <a:schemeClr val="bg1"/>
              </a:solidFill>
            </a:rPr>
            <a:t>Title-Courtesy Title Linkages (Preliminary):</a:t>
          </a:r>
          <a:endParaRPr lang="en-IN" sz="1200">
            <a:solidFill>
              <a:schemeClr val="bg1"/>
            </a:solidFill>
          </a:endParaRPr>
        </a:p>
        <a:p>
          <a:r>
            <a:rPr lang="en-IN" sz="1200">
              <a:solidFill>
                <a:schemeClr val="bg1"/>
              </a:solidFill>
            </a:rPr>
            <a:t>"Sales Representative" appears to be associated with both "Mr." and "Ms."</a:t>
          </a:r>
        </a:p>
        <a:p>
          <a:r>
            <a:rPr lang="en-IN" sz="1200">
              <a:solidFill>
                <a:schemeClr val="bg1"/>
              </a:solidFill>
            </a:rPr>
            <a:t>"Sales Manager" is associated with "Mr."</a:t>
          </a:r>
        </a:p>
        <a:p>
          <a:r>
            <a:rPr lang="en-IN" sz="1200">
              <a:solidFill>
                <a:schemeClr val="bg1"/>
              </a:solidFill>
            </a:rPr>
            <a:t>"Vice President, Sales" is associated with "Dr."</a:t>
          </a:r>
        </a:p>
        <a:p>
          <a:r>
            <a:rPr lang="en-IN" sz="1200">
              <a:solidFill>
                <a:schemeClr val="bg1"/>
              </a:solidFill>
            </a:rPr>
            <a:t>"Inside Sales Coordinator" is associated with "Ms."</a:t>
          </a:r>
        </a:p>
        <a:p>
          <a:pPr algn="l"/>
          <a:endParaRPr lang="en-IN" sz="1400" b="1" u="sng">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709393</xdr:colOff>
      <xdr:row>18</xdr:row>
      <xdr:rowOff>166383</xdr:rowOff>
    </xdr:from>
    <xdr:to>
      <xdr:col>14</xdr:col>
      <xdr:colOff>576797</xdr:colOff>
      <xdr:row>26</xdr:row>
      <xdr:rowOff>124239</xdr:rowOff>
    </xdr:to>
    <xdr:sp macro="" textlink="">
      <xdr:nvSpPr>
        <xdr:cNvPr id="5" name="Rectangle 4">
          <a:extLst>
            <a:ext uri="{FF2B5EF4-FFF2-40B4-BE49-F238E27FC236}">
              <a16:creationId xmlns:a16="http://schemas.microsoft.com/office/drawing/2014/main" id="{85157F64-0ACE-C9B8-6988-E61795069F43}"/>
            </a:ext>
          </a:extLst>
        </xdr:cNvPr>
        <xdr:cNvSpPr/>
      </xdr:nvSpPr>
      <xdr:spPr>
        <a:xfrm>
          <a:off x="12926241" y="2858231"/>
          <a:ext cx="5278708" cy="1393508"/>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Conclusion:</a:t>
          </a:r>
        </a:p>
        <a:p>
          <a:r>
            <a:rPr lang="en-IN" sz="1200">
              <a:solidFill>
                <a:schemeClr val="bg1"/>
              </a:solidFill>
            </a:rPr>
            <a:t>There is a </a:t>
          </a:r>
          <a:r>
            <a:rPr lang="en-IN" sz="1200" b="1">
              <a:solidFill>
                <a:schemeClr val="bg1"/>
              </a:solidFill>
            </a:rPr>
            <a:t>strong positive correlation between price and sales (0.8674)</a:t>
          </a:r>
          <a:r>
            <a:rPr lang="en-IN" sz="1200">
              <a:solidFill>
                <a:schemeClr val="bg1"/>
              </a:solidFill>
            </a:rPr>
            <a:t>, indicating higher-priced products generate more revenue. The </a:t>
          </a:r>
          <a:r>
            <a:rPr lang="en-IN" sz="1200" b="1">
              <a:solidFill>
                <a:schemeClr val="bg1"/>
              </a:solidFill>
            </a:rPr>
            <a:t>weak negative correlation between price and stock (-0.0712)</a:t>
          </a:r>
          <a:r>
            <a:rPr lang="en-IN" sz="1200">
              <a:solidFill>
                <a:schemeClr val="bg1"/>
              </a:solidFill>
            </a:rPr>
            <a:t> suggests pricing has little impact on inventory levels. Similarly, </a:t>
          </a:r>
          <a:r>
            <a:rPr lang="en-IN" sz="1200" b="1">
              <a:solidFill>
                <a:schemeClr val="bg1"/>
              </a:solidFill>
            </a:rPr>
            <a:t>price and units sold show almost no correlation (-0.0038)</a:t>
          </a:r>
          <a:r>
            <a:rPr lang="en-IN" sz="1200">
              <a:solidFill>
                <a:schemeClr val="bg1"/>
              </a:solidFill>
            </a:rPr>
            <a:t>, meaning expensive products sell in lower quantities but still drive high revenue..</a:t>
          </a:r>
        </a:p>
        <a:p>
          <a:pPr algn="l"/>
          <a:endParaRPr lang="en-IN" sz="1200" b="0" u="none">
            <a:solidFill>
              <a:schemeClr val="bg1"/>
            </a:solidFill>
          </a:endParaRPr>
        </a:p>
      </xdr:txBody>
    </xdr:sp>
    <xdr:clientData/>
  </xdr:twoCellAnchor>
  <xdr:twoCellAnchor>
    <xdr:from>
      <xdr:col>9</xdr:col>
      <xdr:colOff>643918</xdr:colOff>
      <xdr:row>5</xdr:row>
      <xdr:rowOff>112879</xdr:rowOff>
    </xdr:from>
    <xdr:to>
      <xdr:col>14</xdr:col>
      <xdr:colOff>482380</xdr:colOff>
      <xdr:row>17</xdr:row>
      <xdr:rowOff>35796</xdr:rowOff>
    </xdr:to>
    <xdr:sp macro="" textlink="">
      <xdr:nvSpPr>
        <xdr:cNvPr id="6" name="Rectangle 5">
          <a:extLst>
            <a:ext uri="{FF2B5EF4-FFF2-40B4-BE49-F238E27FC236}">
              <a16:creationId xmlns:a16="http://schemas.microsoft.com/office/drawing/2014/main" id="{2B2AB516-409B-8F29-6476-99974CAA8E20}"/>
            </a:ext>
          </a:extLst>
        </xdr:cNvPr>
        <xdr:cNvSpPr/>
      </xdr:nvSpPr>
      <xdr:spPr>
        <a:xfrm>
          <a:off x="13202425" y="464890"/>
          <a:ext cx="5367103" cy="2034982"/>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a:t>
          </a:r>
          <a:r>
            <a:rPr lang="en-IN" sz="1400" b="1" i="1" u="sng" baseline="0">
              <a:solidFill>
                <a:schemeClr val="bg1"/>
              </a:solidFill>
            </a:rPr>
            <a:t> QUERY</a:t>
          </a:r>
          <a:r>
            <a:rPr lang="en-IN" sz="1400" b="1" i="1" u="sng">
              <a:solidFill>
                <a:schemeClr val="bg1"/>
              </a:solidFill>
            </a:rPr>
            <a:t> :</a:t>
          </a:r>
        </a:p>
        <a:p>
          <a:pPr algn="l"/>
          <a:r>
            <a:rPr lang="en-IN" sz="1400" b="0" u="none">
              <a:solidFill>
                <a:schemeClr val="bg1"/>
              </a:solidFill>
            </a:rPr>
            <a:t>select p.ProductName,</a:t>
          </a:r>
        </a:p>
        <a:p>
          <a:pPr algn="l"/>
          <a:r>
            <a:rPr lang="en-IN" sz="1400" b="0" u="none">
              <a:solidFill>
                <a:schemeClr val="bg1"/>
              </a:solidFill>
            </a:rPr>
            <a:t>p.UnitPrice,</a:t>
          </a:r>
        </a:p>
        <a:p>
          <a:pPr algn="l"/>
          <a:r>
            <a:rPr lang="en-IN" sz="1400" b="0" u="none">
              <a:solidFill>
                <a:schemeClr val="bg1"/>
              </a:solidFill>
            </a:rPr>
            <a:t>p.UnitsInStock,</a:t>
          </a:r>
        </a:p>
        <a:p>
          <a:pPr algn="l"/>
          <a:r>
            <a:rPr lang="en-IN" sz="1400" b="0" u="none">
              <a:solidFill>
                <a:schemeClr val="bg1"/>
              </a:solidFill>
            </a:rPr>
            <a:t>round(sum(od.UnitPrice * od.Quantity - od.Discount),2) as TotalSales,</a:t>
          </a:r>
        </a:p>
        <a:p>
          <a:pPr algn="l"/>
          <a:r>
            <a:rPr lang="en-IN" sz="1400" b="0" u="none">
              <a:solidFill>
                <a:schemeClr val="bg1"/>
              </a:solidFill>
            </a:rPr>
            <a:t>round(sum(od.Quantity),2) as TotalUnitsSold</a:t>
          </a:r>
        </a:p>
        <a:p>
          <a:pPr algn="l"/>
          <a:r>
            <a:rPr lang="en-IN" sz="1400" b="0" u="none">
              <a:solidFill>
                <a:schemeClr val="bg1"/>
              </a:solidFill>
            </a:rPr>
            <a:t>from products p join `order details` od on p.ProductID = od.ProductID</a:t>
          </a:r>
        </a:p>
        <a:p>
          <a:pPr algn="l"/>
          <a:r>
            <a:rPr lang="en-IN" sz="1400" b="0" u="none">
              <a:solidFill>
                <a:schemeClr val="bg1"/>
              </a:solidFill>
            </a:rPr>
            <a:t>group by p.ProductName,p.UnitPrice,p.UnitsInStock</a:t>
          </a:r>
        </a:p>
        <a:p>
          <a:pPr algn="l"/>
          <a:r>
            <a:rPr lang="en-IN" sz="1400" b="0" u="none">
              <a:solidFill>
                <a:schemeClr val="bg1"/>
              </a:solidFill>
            </a:rPr>
            <a:t>order by TotalSales desc;</a:t>
          </a:r>
        </a:p>
      </xdr:txBody>
    </xdr:sp>
    <xdr:clientData/>
  </xdr:twoCellAnchor>
  <xdr:twoCellAnchor>
    <xdr:from>
      <xdr:col>6</xdr:col>
      <xdr:colOff>406644</xdr:colOff>
      <xdr:row>10</xdr:row>
      <xdr:rowOff>112101</xdr:rowOff>
    </xdr:from>
    <xdr:to>
      <xdr:col>9</xdr:col>
      <xdr:colOff>387105</xdr:colOff>
      <xdr:row>25</xdr:row>
      <xdr:rowOff>107705</xdr:rowOff>
    </xdr:to>
    <xdr:graphicFrame macro="">
      <xdr:nvGraphicFramePr>
        <xdr:cNvPr id="7" name="Chart 6">
          <a:extLst>
            <a:ext uri="{FF2B5EF4-FFF2-40B4-BE49-F238E27FC236}">
              <a16:creationId xmlns:a16="http://schemas.microsoft.com/office/drawing/2014/main" id="{F3304E7B-66D7-F6BE-9F03-AF04F3E37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390769</xdr:colOff>
      <xdr:row>27</xdr:row>
      <xdr:rowOff>12211</xdr:rowOff>
    </xdr:from>
    <xdr:to>
      <xdr:col>9</xdr:col>
      <xdr:colOff>371230</xdr:colOff>
      <xdr:row>42</xdr:row>
      <xdr:rowOff>7815</xdr:rowOff>
    </xdr:to>
    <xdr:graphicFrame macro="">
      <xdr:nvGraphicFramePr>
        <xdr:cNvPr id="8" name="Chart 7">
          <a:extLst>
            <a:ext uri="{FF2B5EF4-FFF2-40B4-BE49-F238E27FC236}">
              <a16:creationId xmlns:a16="http://schemas.microsoft.com/office/drawing/2014/main" id="{A16A4640-1B07-4051-8C07-03A349453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366346</xdr:colOff>
      <xdr:row>43</xdr:row>
      <xdr:rowOff>0</xdr:rowOff>
    </xdr:from>
    <xdr:to>
      <xdr:col>9</xdr:col>
      <xdr:colOff>346807</xdr:colOff>
      <xdr:row>57</xdr:row>
      <xdr:rowOff>178777</xdr:rowOff>
    </xdr:to>
    <xdr:graphicFrame macro="">
      <xdr:nvGraphicFramePr>
        <xdr:cNvPr id="9" name="Chart 8">
          <a:extLst>
            <a:ext uri="{FF2B5EF4-FFF2-40B4-BE49-F238E27FC236}">
              <a16:creationId xmlns:a16="http://schemas.microsoft.com/office/drawing/2014/main" id="{431096A8-C94C-4A7F-B074-958846873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24741</xdr:colOff>
      <xdr:row>5</xdr:row>
      <xdr:rowOff>24740</xdr:rowOff>
    </xdr:from>
    <xdr:to>
      <xdr:col>8</xdr:col>
      <xdr:colOff>1803977</xdr:colOff>
      <xdr:row>16</xdr:row>
      <xdr:rowOff>164935</xdr:rowOff>
    </xdr:to>
    <xdr:sp macro="" textlink="">
      <xdr:nvSpPr>
        <xdr:cNvPr id="4" name="Rectangle 3">
          <a:extLst>
            <a:ext uri="{FF2B5EF4-FFF2-40B4-BE49-F238E27FC236}">
              <a16:creationId xmlns:a16="http://schemas.microsoft.com/office/drawing/2014/main" id="{9BB2FC21-2459-E415-AD2E-DFAE25ADF75B}"/>
            </a:ext>
          </a:extLst>
        </xdr:cNvPr>
        <xdr:cNvSpPr/>
      </xdr:nvSpPr>
      <xdr:spPr>
        <a:xfrm>
          <a:off x="6172696" y="587581"/>
          <a:ext cx="4045031" cy="2203945"/>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a:t>
          </a:r>
          <a:r>
            <a:rPr lang="en-IN" sz="1400" b="1" i="1" u="sng" baseline="0">
              <a:solidFill>
                <a:schemeClr val="bg1"/>
              </a:solidFill>
            </a:rPr>
            <a:t> QUERY</a:t>
          </a:r>
          <a:endParaRPr lang="en-IN" sz="1400" b="1" i="1" u="sng">
            <a:solidFill>
              <a:schemeClr val="bg1"/>
            </a:solidFill>
          </a:endParaRPr>
        </a:p>
        <a:p>
          <a:pPr algn="l"/>
          <a:r>
            <a:rPr lang="en-IN" sz="1200" b="0" u="none">
              <a:solidFill>
                <a:schemeClr val="bg1"/>
              </a:solidFill>
            </a:rPr>
            <a:t>select od.ProductID,</a:t>
          </a:r>
        </a:p>
        <a:p>
          <a:pPr algn="l"/>
          <a:r>
            <a:rPr lang="en-IN" sz="1200" b="0" u="none">
              <a:solidFill>
                <a:schemeClr val="bg1"/>
              </a:solidFill>
            </a:rPr>
            <a:t>extract(month from o.OrderDate) as order_month,</a:t>
          </a:r>
        </a:p>
        <a:p>
          <a:pPr algn="l"/>
          <a:r>
            <a:rPr lang="en-IN" sz="1200" b="0" u="none">
              <a:solidFill>
                <a:schemeClr val="bg1"/>
              </a:solidFill>
            </a:rPr>
            <a:t>sum(od.Quantity) as total_quantity</a:t>
          </a:r>
        </a:p>
        <a:p>
          <a:pPr algn="l"/>
          <a:r>
            <a:rPr lang="en-IN" sz="1200" b="0" u="none">
              <a:solidFill>
                <a:schemeClr val="bg1"/>
              </a:solidFill>
            </a:rPr>
            <a:t>from `order details` od</a:t>
          </a:r>
        </a:p>
        <a:p>
          <a:pPr algn="l"/>
          <a:r>
            <a:rPr lang="en-IN" sz="1200" b="0" u="none">
              <a:solidFill>
                <a:schemeClr val="bg1"/>
              </a:solidFill>
            </a:rPr>
            <a:t>join orders o on od.OrderID = o.OrderID</a:t>
          </a:r>
        </a:p>
        <a:p>
          <a:pPr algn="l"/>
          <a:r>
            <a:rPr lang="en-IN" sz="1200" b="0" u="none">
              <a:solidFill>
                <a:schemeClr val="bg1"/>
              </a:solidFill>
            </a:rPr>
            <a:t>group by od.ProductID,</a:t>
          </a:r>
        </a:p>
        <a:p>
          <a:pPr algn="l"/>
          <a:r>
            <a:rPr lang="en-IN" sz="1200" b="0" u="none">
              <a:solidFill>
                <a:schemeClr val="bg1"/>
              </a:solidFill>
            </a:rPr>
            <a:t>extract(month from o.OrderDate)</a:t>
          </a:r>
        </a:p>
        <a:p>
          <a:pPr algn="l"/>
          <a:r>
            <a:rPr lang="en-IN" sz="1200" b="0" u="none">
              <a:solidFill>
                <a:schemeClr val="bg1"/>
              </a:solidFill>
            </a:rPr>
            <a:t>order by od.ProductID,order_month</a:t>
          </a:r>
        </a:p>
      </xdr:txBody>
    </xdr:sp>
    <xdr:clientData/>
  </xdr:twoCellAnchor>
  <xdr:twoCellAnchor>
    <xdr:from>
      <xdr:col>9</xdr:col>
      <xdr:colOff>502961</xdr:colOff>
      <xdr:row>19</xdr:row>
      <xdr:rowOff>183109</xdr:rowOff>
    </xdr:from>
    <xdr:to>
      <xdr:col>20</xdr:col>
      <xdr:colOff>418830</xdr:colOff>
      <xdr:row>34</xdr:row>
      <xdr:rowOff>148184</xdr:rowOff>
    </xdr:to>
    <xdr:graphicFrame macro="">
      <xdr:nvGraphicFramePr>
        <xdr:cNvPr id="2" name="Chart 1">
          <a:extLst>
            <a:ext uri="{FF2B5EF4-FFF2-40B4-BE49-F238E27FC236}">
              <a16:creationId xmlns:a16="http://schemas.microsoft.com/office/drawing/2014/main" id="{EA9D2F27-202E-74D2-BEDA-9CF367C9C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513404</xdr:colOff>
      <xdr:row>4</xdr:row>
      <xdr:rowOff>135106</xdr:rowOff>
    </xdr:from>
    <xdr:to>
      <xdr:col>21</xdr:col>
      <xdr:colOff>40532</xdr:colOff>
      <xdr:row>16</xdr:row>
      <xdr:rowOff>162128</xdr:rowOff>
    </xdr:to>
    <xdr:sp macro="" textlink="">
      <xdr:nvSpPr>
        <xdr:cNvPr id="5" name="Rectangle 4">
          <a:extLst>
            <a:ext uri="{FF2B5EF4-FFF2-40B4-BE49-F238E27FC236}">
              <a16:creationId xmlns:a16="http://schemas.microsoft.com/office/drawing/2014/main" id="{D2296693-9EA7-4B4A-4C6A-7C254DBEF4A3}"/>
            </a:ext>
          </a:extLst>
        </xdr:cNvPr>
        <xdr:cNvSpPr/>
      </xdr:nvSpPr>
      <xdr:spPr>
        <a:xfrm>
          <a:off x="10227553" y="513404"/>
          <a:ext cx="5917660" cy="2296809"/>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Conclusion:</a:t>
          </a:r>
        </a:p>
        <a:p>
          <a:r>
            <a:rPr lang="en-IN" sz="1200">
              <a:solidFill>
                <a:schemeClr val="bg1"/>
              </a:solidFill>
            </a:rPr>
            <a:t>Product demand shows clear </a:t>
          </a:r>
          <a:r>
            <a:rPr lang="en-IN" sz="1200" b="1">
              <a:solidFill>
                <a:schemeClr val="bg1"/>
              </a:solidFill>
            </a:rPr>
            <a:t>seasonal fluctuations</a:t>
          </a:r>
          <a:r>
            <a:rPr lang="en-IN" sz="1200">
              <a:solidFill>
                <a:schemeClr val="bg1"/>
              </a:solidFill>
            </a:rPr>
            <a:t>, with </a:t>
          </a:r>
          <a:r>
            <a:rPr lang="en-IN" sz="1200" b="1">
              <a:solidFill>
                <a:schemeClr val="bg1"/>
              </a:solidFill>
            </a:rPr>
            <a:t>peak sales in May and June</a:t>
          </a:r>
          <a:r>
            <a:rPr lang="en-IN" sz="1200">
              <a:solidFill>
                <a:schemeClr val="bg1"/>
              </a:solidFill>
            </a:rPr>
            <a:t> (around 7,000 units) and a significant </a:t>
          </a:r>
          <a:r>
            <a:rPr lang="en-IN" sz="1200" b="1">
              <a:solidFill>
                <a:schemeClr val="bg1"/>
              </a:solidFill>
            </a:rPr>
            <a:t>drop in July</a:t>
          </a:r>
          <a:r>
            <a:rPr lang="en-IN" sz="1200">
              <a:solidFill>
                <a:schemeClr val="bg1"/>
              </a:solidFill>
            </a:rPr>
            <a:t> (1,635 units), followed by a steady recovery towards the year-end. This pattern suggests strong </a:t>
          </a:r>
          <a:r>
            <a:rPr lang="en-IN" sz="1200" b="1">
              <a:solidFill>
                <a:schemeClr val="bg1"/>
              </a:solidFill>
            </a:rPr>
            <a:t>seasonal buying behavior</a:t>
          </a:r>
          <a:r>
            <a:rPr lang="en-IN" sz="1200">
              <a:solidFill>
                <a:schemeClr val="bg1"/>
              </a:solidFill>
            </a:rPr>
            <a:t> or </a:t>
          </a:r>
          <a:r>
            <a:rPr lang="en-IN" sz="1200" b="1">
              <a:solidFill>
                <a:schemeClr val="bg1"/>
              </a:solidFill>
            </a:rPr>
            <a:t>promotional influence</a:t>
          </a:r>
          <a:r>
            <a:rPr lang="en-IN" sz="1200">
              <a:solidFill>
                <a:schemeClr val="bg1"/>
              </a:solidFill>
            </a:rPr>
            <a:t> during late spring/early summer, while July appears to be an </a:t>
          </a:r>
          <a:r>
            <a:rPr lang="en-IN" sz="1200" b="1">
              <a:solidFill>
                <a:schemeClr val="bg1"/>
              </a:solidFill>
            </a:rPr>
            <a:t>off-peak month</a:t>
          </a:r>
          <a:r>
            <a:rPr lang="en-IN" sz="1200">
              <a:solidFill>
                <a:schemeClr val="bg1"/>
              </a:solidFill>
            </a:rPr>
            <a:t>.</a:t>
          </a:r>
        </a:p>
        <a:p>
          <a:r>
            <a:rPr lang="en-IN" sz="1200" b="1">
              <a:solidFill>
                <a:schemeClr val="bg1"/>
              </a:solidFill>
            </a:rPr>
            <a:t>Business Implications:</a:t>
          </a:r>
          <a:endParaRPr lang="en-IN" sz="1200">
            <a:solidFill>
              <a:schemeClr val="bg1"/>
            </a:solidFill>
          </a:endParaRPr>
        </a:p>
        <a:p>
          <a:r>
            <a:rPr lang="en-IN" sz="1200" b="1">
              <a:solidFill>
                <a:schemeClr val="bg1"/>
              </a:solidFill>
            </a:rPr>
            <a:t>Increase inventory and marketing efforts before May–June</a:t>
          </a:r>
          <a:r>
            <a:rPr lang="en-IN" sz="1200">
              <a:solidFill>
                <a:schemeClr val="bg1"/>
              </a:solidFill>
            </a:rPr>
            <a:t> to maximize revenue during peak demand.</a:t>
          </a:r>
        </a:p>
        <a:p>
          <a:r>
            <a:rPr lang="en-IN" sz="1200" b="1">
              <a:solidFill>
                <a:schemeClr val="bg1"/>
              </a:solidFill>
            </a:rPr>
            <a:t>Reduce stock levels in July</a:t>
          </a:r>
          <a:r>
            <a:rPr lang="en-IN" sz="1200">
              <a:solidFill>
                <a:schemeClr val="bg1"/>
              </a:solidFill>
            </a:rPr>
            <a:t> to avoid overstocking and consider targeted promotions to boost sales.</a:t>
          </a:r>
        </a:p>
        <a:p>
          <a:r>
            <a:rPr lang="en-IN" sz="1200" b="1">
              <a:solidFill>
                <a:schemeClr val="bg1"/>
              </a:solidFill>
            </a:rPr>
            <a:t>Plan moderate stocking in August–December</a:t>
          </a:r>
          <a:r>
            <a:rPr lang="en-IN" sz="1200">
              <a:solidFill>
                <a:schemeClr val="bg1"/>
              </a:solidFill>
            </a:rPr>
            <a:t> as demand gradually recovers.</a:t>
          </a:r>
        </a:p>
        <a:p>
          <a:pPr algn="l"/>
          <a:endParaRPr lang="en-IN" sz="1400" b="1" u="sng">
            <a:solidFill>
              <a:schemeClr val="bg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4</xdr:row>
      <xdr:rowOff>179103</xdr:rowOff>
    </xdr:from>
    <xdr:to>
      <xdr:col>15</xdr:col>
      <xdr:colOff>602436</xdr:colOff>
      <xdr:row>29</xdr:row>
      <xdr:rowOff>65129</xdr:rowOff>
    </xdr:to>
    <xdr:sp macro="" textlink="">
      <xdr:nvSpPr>
        <xdr:cNvPr id="2" name="Rectangle 1">
          <a:extLst>
            <a:ext uri="{FF2B5EF4-FFF2-40B4-BE49-F238E27FC236}">
              <a16:creationId xmlns:a16="http://schemas.microsoft.com/office/drawing/2014/main" id="{66974D29-88B6-9232-055D-FA3439FDA34B}"/>
            </a:ext>
          </a:extLst>
        </xdr:cNvPr>
        <xdr:cNvSpPr/>
      </xdr:nvSpPr>
      <xdr:spPr>
        <a:xfrm>
          <a:off x="6496538" y="553590"/>
          <a:ext cx="4876475" cy="4567116"/>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a:t>
          </a:r>
        </a:p>
        <a:p>
          <a:pPr algn="l"/>
          <a:r>
            <a:rPr lang="en-IN" sz="1200" b="0" u="none">
              <a:solidFill>
                <a:schemeClr val="bg1"/>
              </a:solidFill>
            </a:rPr>
            <a:t>with stats as(</a:t>
          </a:r>
        </a:p>
        <a:p>
          <a:pPr algn="l"/>
          <a:r>
            <a:rPr lang="en-IN" sz="1200" b="0" u="none">
              <a:solidFill>
                <a:schemeClr val="bg1"/>
              </a:solidFill>
            </a:rPr>
            <a:t>select ProductID,</a:t>
          </a:r>
        </a:p>
        <a:p>
          <a:pPr algn="l"/>
          <a:r>
            <a:rPr lang="en-IN" sz="1200" b="0" u="none">
              <a:solidFill>
                <a:schemeClr val="bg1"/>
              </a:solidFill>
            </a:rPr>
            <a:t>sum(UnitPrice * Quantity) as revenue,</a:t>
          </a:r>
        </a:p>
        <a:p>
          <a:pPr algn="l"/>
          <a:r>
            <a:rPr lang="en-IN" sz="1200" b="0" u="none">
              <a:solidFill>
                <a:schemeClr val="bg1"/>
              </a:solidFill>
            </a:rPr>
            <a:t>avg(UnitPrice * Quantity) as avg_revenue,</a:t>
          </a:r>
        </a:p>
        <a:p>
          <a:pPr algn="l"/>
          <a:r>
            <a:rPr lang="en-IN" sz="1200" b="0" u="none">
              <a:solidFill>
                <a:schemeClr val="bg1"/>
              </a:solidFill>
            </a:rPr>
            <a:t>stddev(UnitPrice * Quantity) as stddev_revenue</a:t>
          </a:r>
        </a:p>
        <a:p>
          <a:pPr algn="l"/>
          <a:r>
            <a:rPr lang="en-IN" sz="1200" b="0" u="none">
              <a:solidFill>
                <a:schemeClr val="bg1"/>
              </a:solidFill>
            </a:rPr>
            <a:t>from `order details`</a:t>
          </a:r>
        </a:p>
        <a:p>
          <a:pPr algn="l"/>
          <a:r>
            <a:rPr lang="en-IN" sz="1200" b="0" u="none">
              <a:solidFill>
                <a:schemeClr val="bg1"/>
              </a:solidFill>
            </a:rPr>
            <a:t>group by ProductID</a:t>
          </a:r>
        </a:p>
        <a:p>
          <a:pPr algn="l"/>
          <a:r>
            <a:rPr lang="en-IN" sz="1200" b="0" u="none">
              <a:solidFill>
                <a:schemeClr val="bg1"/>
              </a:solidFill>
            </a:rPr>
            <a:t>)</a:t>
          </a:r>
        </a:p>
        <a:p>
          <a:pPr algn="l"/>
          <a:r>
            <a:rPr lang="en-IN" sz="1200" b="0" u="none">
              <a:solidFill>
                <a:schemeClr val="bg1"/>
              </a:solidFill>
            </a:rPr>
            <a:t>select o.OrderDate,</a:t>
          </a:r>
        </a:p>
        <a:p>
          <a:pPr algn="l"/>
          <a:r>
            <a:rPr lang="en-IN" sz="1200" b="0" u="none">
              <a:solidFill>
                <a:schemeClr val="bg1"/>
              </a:solidFill>
            </a:rPr>
            <a:t>od.ProductID,</a:t>
          </a:r>
        </a:p>
        <a:p>
          <a:pPr algn="l"/>
          <a:r>
            <a:rPr lang="en-IN" sz="1200" b="0" u="none">
              <a:solidFill>
                <a:schemeClr val="bg1"/>
              </a:solidFill>
            </a:rPr>
            <a:t>s.revenue,</a:t>
          </a:r>
        </a:p>
        <a:p>
          <a:pPr algn="l"/>
          <a:r>
            <a:rPr lang="en-IN" sz="1200" b="0" u="none">
              <a:solidFill>
                <a:schemeClr val="bg1"/>
              </a:solidFill>
            </a:rPr>
            <a:t>s.avg_revenue,</a:t>
          </a:r>
        </a:p>
        <a:p>
          <a:pPr algn="l"/>
          <a:r>
            <a:rPr lang="en-IN" sz="1200" b="0" u="none">
              <a:solidFill>
                <a:schemeClr val="bg1"/>
              </a:solidFill>
            </a:rPr>
            <a:t>s.stddev_revenue,</a:t>
          </a:r>
        </a:p>
        <a:p>
          <a:pPr algn="l"/>
          <a:r>
            <a:rPr lang="en-IN" sz="1200" b="0" u="none">
              <a:solidFill>
                <a:schemeClr val="bg1"/>
              </a:solidFill>
            </a:rPr>
            <a:t>case     </a:t>
          </a:r>
        </a:p>
        <a:p>
          <a:pPr algn="l"/>
          <a:r>
            <a:rPr lang="en-IN" sz="1200" b="0" u="none">
              <a:solidFill>
                <a:schemeClr val="bg1"/>
              </a:solidFill>
            </a:rPr>
            <a:t>when s.revenue &gt; s.avg_revenue + 2 * s.stddev_revenue then 'High Revenue'    when s.revenue &lt; s.avg_revenue - 2 * s.stddev_revenue then 'Low Revenue'    else 'Normal'</a:t>
          </a:r>
        </a:p>
        <a:p>
          <a:pPr algn="l"/>
          <a:r>
            <a:rPr lang="en-IN" sz="1200" b="0" u="none">
              <a:solidFill>
                <a:schemeClr val="bg1"/>
              </a:solidFill>
            </a:rPr>
            <a:t>end as anomaly_status</a:t>
          </a:r>
        </a:p>
        <a:p>
          <a:pPr algn="l"/>
          <a:r>
            <a:rPr lang="en-IN" sz="1200" b="0" u="none">
              <a:solidFill>
                <a:schemeClr val="bg1"/>
              </a:solidFill>
            </a:rPr>
            <a:t>from orders o</a:t>
          </a:r>
        </a:p>
        <a:p>
          <a:pPr algn="l"/>
          <a:r>
            <a:rPr lang="en-IN" sz="1200" b="0" u="none">
              <a:solidFill>
                <a:schemeClr val="bg1"/>
              </a:solidFill>
            </a:rPr>
            <a:t>join `order details` od on o.OrderID = od.OrderID</a:t>
          </a:r>
        </a:p>
        <a:p>
          <a:pPr algn="l"/>
          <a:r>
            <a:rPr lang="en-IN" sz="1200" b="0" u="none">
              <a:solidFill>
                <a:schemeClr val="bg1"/>
              </a:solidFill>
            </a:rPr>
            <a:t> join stats s on od.ProductID = s.ProductID</a:t>
          </a:r>
        </a:p>
        <a:p>
          <a:pPr algn="l"/>
          <a:r>
            <a:rPr lang="en-IN" sz="1200" b="0" u="none">
              <a:solidFill>
                <a:schemeClr val="bg1"/>
              </a:solidFill>
            </a:rPr>
            <a:t>order by s.ProductID,o.OrderDate;</a:t>
          </a:r>
        </a:p>
      </xdr:txBody>
    </xdr:sp>
    <xdr:clientData/>
  </xdr:twoCellAnchor>
  <xdr:twoCellAnchor>
    <xdr:from>
      <xdr:col>10</xdr:col>
      <xdr:colOff>293885</xdr:colOff>
      <xdr:row>31</xdr:row>
      <xdr:rowOff>217</xdr:rowOff>
    </xdr:from>
    <xdr:to>
      <xdr:col>16</xdr:col>
      <xdr:colOff>447272</xdr:colOff>
      <xdr:row>45</xdr:row>
      <xdr:rowOff>128711</xdr:rowOff>
    </xdr:to>
    <xdr:graphicFrame macro="">
      <xdr:nvGraphicFramePr>
        <xdr:cNvPr id="8" name="Chart 7">
          <a:extLst>
            <a:ext uri="{FF2B5EF4-FFF2-40B4-BE49-F238E27FC236}">
              <a16:creationId xmlns:a16="http://schemas.microsoft.com/office/drawing/2014/main" id="{6D9DDBAA-C8CB-088C-90A2-3E1821855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297791</xdr:colOff>
      <xdr:row>60</xdr:row>
      <xdr:rowOff>12095</xdr:rowOff>
    </xdr:from>
    <xdr:to>
      <xdr:col>17</xdr:col>
      <xdr:colOff>5809</xdr:colOff>
      <xdr:row>74</xdr:row>
      <xdr:rowOff>149604</xdr:rowOff>
    </xdr:to>
    <xdr:graphicFrame macro="">
      <xdr:nvGraphicFramePr>
        <xdr:cNvPr id="9" name="Chart 8">
          <a:extLst>
            <a:ext uri="{FF2B5EF4-FFF2-40B4-BE49-F238E27FC236}">
              <a16:creationId xmlns:a16="http://schemas.microsoft.com/office/drawing/2014/main" id="{73AEA09E-25E3-DFBE-A2A2-077D1B93B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21535</xdr:colOff>
      <xdr:row>89</xdr:row>
      <xdr:rowOff>9718</xdr:rowOff>
    </xdr:from>
    <xdr:to>
      <xdr:col>14</xdr:col>
      <xdr:colOff>212718</xdr:colOff>
      <xdr:row>100</xdr:row>
      <xdr:rowOff>174113</xdr:rowOff>
    </xdr:to>
    <xdr:sp macro="" textlink="">
      <xdr:nvSpPr>
        <xdr:cNvPr id="3" name="Rectangle 2">
          <a:extLst>
            <a:ext uri="{FF2B5EF4-FFF2-40B4-BE49-F238E27FC236}">
              <a16:creationId xmlns:a16="http://schemas.microsoft.com/office/drawing/2014/main" id="{FA456612-A499-C80A-E6CC-D3F942BF9A90}"/>
            </a:ext>
          </a:extLst>
        </xdr:cNvPr>
        <xdr:cNvSpPr/>
      </xdr:nvSpPr>
      <xdr:spPr>
        <a:xfrm>
          <a:off x="7621051" y="16048589"/>
          <a:ext cx="5906183" cy="2192298"/>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Conclusion:</a:t>
          </a:r>
        </a:p>
        <a:p>
          <a:pPr algn="l"/>
          <a:endParaRPr lang="en-IN" sz="1400" b="1" u="sng">
            <a:solidFill>
              <a:schemeClr val="bg1"/>
            </a:solidFill>
          </a:endParaRPr>
        </a:p>
        <a:p>
          <a:r>
            <a:rPr lang="en-IN" sz="1200" b="1">
              <a:solidFill>
                <a:schemeClr val="bg1"/>
              </a:solidFill>
            </a:rPr>
            <a:t>Seasonal Demand:</a:t>
          </a:r>
          <a:r>
            <a:rPr lang="en-IN" sz="1200">
              <a:solidFill>
                <a:schemeClr val="bg1"/>
              </a:solidFill>
            </a:rPr>
            <a:t> Both product orders and revenue peak in </a:t>
          </a:r>
          <a:r>
            <a:rPr lang="en-IN" sz="1200" b="1">
              <a:solidFill>
                <a:schemeClr val="bg1"/>
              </a:solidFill>
            </a:rPr>
            <a:t>holiday and early-year months</a:t>
          </a:r>
          <a:r>
            <a:rPr lang="en-IN" sz="1200">
              <a:solidFill>
                <a:schemeClr val="bg1"/>
              </a:solidFill>
            </a:rPr>
            <a:t>, confirming strong </a:t>
          </a:r>
          <a:r>
            <a:rPr lang="en-IN" sz="1200" b="1">
              <a:solidFill>
                <a:schemeClr val="bg1"/>
              </a:solidFill>
            </a:rPr>
            <a:t>seasonal purchasing patterns</a:t>
          </a:r>
          <a:r>
            <a:rPr lang="en-IN" sz="1200">
              <a:solidFill>
                <a:schemeClr val="bg1"/>
              </a:solidFill>
            </a:rPr>
            <a:t>.</a:t>
          </a:r>
        </a:p>
        <a:p>
          <a:r>
            <a:rPr lang="en-IN" sz="1200" b="1">
              <a:solidFill>
                <a:schemeClr val="bg1"/>
              </a:solidFill>
            </a:rPr>
            <a:t>Promotional Opportunities:</a:t>
          </a:r>
          <a:r>
            <a:rPr lang="en-IN" sz="1200">
              <a:solidFill>
                <a:schemeClr val="bg1"/>
              </a:solidFill>
            </a:rPr>
            <a:t> Since anomalies coincide with high-demand periods, </a:t>
          </a:r>
          <a:r>
            <a:rPr lang="en-IN" sz="1200" b="1">
              <a:solidFill>
                <a:schemeClr val="bg1"/>
              </a:solidFill>
            </a:rPr>
            <a:t>targeted promotions during peak months</a:t>
          </a:r>
          <a:r>
            <a:rPr lang="en-IN" sz="1200">
              <a:solidFill>
                <a:schemeClr val="bg1"/>
              </a:solidFill>
            </a:rPr>
            <a:t> (Nov–Apr) could maximize revenue.</a:t>
          </a:r>
        </a:p>
        <a:p>
          <a:r>
            <a:rPr lang="en-IN" sz="1200" b="1">
              <a:solidFill>
                <a:schemeClr val="bg1"/>
              </a:solidFill>
            </a:rPr>
            <a:t>Inventory Management:</a:t>
          </a:r>
          <a:r>
            <a:rPr lang="en-IN" sz="1200">
              <a:solidFill>
                <a:schemeClr val="bg1"/>
              </a:solidFill>
            </a:rPr>
            <a:t> Sudden drops (e.g., Jun 1996) may indicate </a:t>
          </a:r>
          <a:r>
            <a:rPr lang="en-IN" sz="1200" b="1">
              <a:solidFill>
                <a:schemeClr val="bg1"/>
              </a:solidFill>
            </a:rPr>
            <a:t>stockouts</a:t>
          </a:r>
          <a:r>
            <a:rPr lang="en-IN" sz="1200">
              <a:solidFill>
                <a:schemeClr val="bg1"/>
              </a:solidFill>
            </a:rPr>
            <a:t> or seasonal demand decline, suggesting a need for better </a:t>
          </a:r>
          <a:r>
            <a:rPr lang="en-IN" sz="1200" b="1">
              <a:solidFill>
                <a:schemeClr val="bg1"/>
              </a:solidFill>
            </a:rPr>
            <a:t>demand forecasting</a:t>
          </a:r>
          <a:r>
            <a:rPr lang="en-IN" sz="1200">
              <a:solidFill>
                <a:schemeClr val="bg1"/>
              </a:solidFill>
            </a:rPr>
            <a:t>.</a:t>
          </a:r>
        </a:p>
        <a:p>
          <a:r>
            <a:rPr lang="en-IN" sz="1200" b="1">
              <a:solidFill>
                <a:schemeClr val="bg1"/>
              </a:solidFill>
            </a:rPr>
            <a:t>Strategic Focus:</a:t>
          </a:r>
          <a:r>
            <a:rPr lang="en-IN" sz="1200">
              <a:solidFill>
                <a:schemeClr val="bg1"/>
              </a:solidFill>
            </a:rPr>
            <a:t> High-revenue anomalies should be analyzed further to </a:t>
          </a:r>
          <a:r>
            <a:rPr lang="en-IN" sz="1200" b="1">
              <a:solidFill>
                <a:schemeClr val="bg1"/>
              </a:solidFill>
            </a:rPr>
            <a:t>replicate successful campaigns</a:t>
          </a:r>
          <a:r>
            <a:rPr lang="en-IN" sz="1200">
              <a:solidFill>
                <a:schemeClr val="bg1"/>
              </a:solidFill>
            </a:rPr>
            <a:t> or bulk-order partnerships.</a:t>
          </a:r>
        </a:p>
        <a:p>
          <a:pPr algn="l"/>
          <a:endParaRPr lang="en-IN" sz="1200" b="0" u="none">
            <a:solidFill>
              <a:schemeClr val="bg1"/>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0</xdr:colOff>
      <xdr:row>5</xdr:row>
      <xdr:rowOff>0</xdr:rowOff>
    </xdr:from>
    <xdr:to>
      <xdr:col>11</xdr:col>
      <xdr:colOff>317500</xdr:colOff>
      <xdr:row>30</xdr:row>
      <xdr:rowOff>154126</xdr:rowOff>
    </xdr:to>
    <xdr:sp macro="" textlink="">
      <xdr:nvSpPr>
        <xdr:cNvPr id="7" name="Rectangle 6">
          <a:extLst>
            <a:ext uri="{FF2B5EF4-FFF2-40B4-BE49-F238E27FC236}">
              <a16:creationId xmlns:a16="http://schemas.microsoft.com/office/drawing/2014/main" id="{940C91B7-41D2-4506-92B6-4181C20F7D36}"/>
            </a:ext>
          </a:extLst>
        </xdr:cNvPr>
        <xdr:cNvSpPr/>
      </xdr:nvSpPr>
      <xdr:spPr>
        <a:xfrm>
          <a:off x="5642429" y="544286"/>
          <a:ext cx="4136571" cy="468984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a:t>
          </a:r>
        </a:p>
        <a:p>
          <a:pPr algn="l"/>
          <a:r>
            <a:rPr lang="en-IN" sz="1400" b="0" u="none">
              <a:solidFill>
                <a:schemeClr val="bg1"/>
              </a:solidFill>
            </a:rPr>
            <a:t>with SupplierCounts as(</a:t>
          </a:r>
        </a:p>
        <a:p>
          <a:pPr algn="l"/>
          <a:r>
            <a:rPr lang="en-IN" sz="1400" b="0" u="none">
              <a:solidFill>
                <a:schemeClr val="bg1"/>
              </a:solidFill>
            </a:rPr>
            <a:t>select Country,</a:t>
          </a:r>
        </a:p>
        <a:p>
          <a:pPr algn="l"/>
          <a:r>
            <a:rPr lang="en-IN" sz="1400" b="0" u="none">
              <a:solidFill>
                <a:schemeClr val="bg1"/>
              </a:solidFill>
            </a:rPr>
            <a:t>count(*) as NumSupplier</a:t>
          </a:r>
        </a:p>
        <a:p>
          <a:pPr algn="l"/>
          <a:r>
            <a:rPr lang="en-IN" sz="1400" b="0" u="none">
              <a:solidFill>
                <a:schemeClr val="bg1"/>
              </a:solidFill>
            </a:rPr>
            <a:t>from suppliers</a:t>
          </a:r>
        </a:p>
        <a:p>
          <a:pPr algn="l"/>
          <a:r>
            <a:rPr lang="en-IN" sz="1400" b="0" u="none">
              <a:solidFill>
                <a:schemeClr val="bg1"/>
              </a:solidFill>
            </a:rPr>
            <a:t> group by Country</a:t>
          </a:r>
        </a:p>
        <a:p>
          <a:pPr algn="l"/>
          <a:r>
            <a:rPr lang="en-IN" sz="1400" b="0" u="none">
              <a:solidFill>
                <a:schemeClr val="bg1"/>
              </a:solidFill>
            </a:rPr>
            <a:t>),</a:t>
          </a:r>
        </a:p>
        <a:p>
          <a:pPr algn="l"/>
          <a:r>
            <a:rPr lang="en-IN" sz="1400" b="0" u="none">
              <a:solidFill>
                <a:schemeClr val="bg1"/>
              </a:solidFill>
            </a:rPr>
            <a:t>PricingbyCountry as(</a:t>
          </a:r>
        </a:p>
        <a:p>
          <a:pPr algn="l"/>
          <a:r>
            <a:rPr lang="en-IN" sz="1400" b="0" u="none">
              <a:solidFill>
                <a:schemeClr val="bg1"/>
              </a:solidFill>
            </a:rPr>
            <a:t>select s.Country,</a:t>
          </a:r>
        </a:p>
        <a:p>
          <a:pPr algn="l"/>
          <a:r>
            <a:rPr lang="en-IN" sz="1400" b="0" u="none">
              <a:solidFill>
                <a:schemeClr val="bg1"/>
              </a:solidFill>
            </a:rPr>
            <a:t>round(avg(p.UnitPrice),2) as AvgProductPrice</a:t>
          </a:r>
        </a:p>
        <a:p>
          <a:pPr algn="l"/>
          <a:r>
            <a:rPr lang="en-IN" sz="1400" b="0" u="none">
              <a:solidFill>
                <a:schemeClr val="bg1"/>
              </a:solidFill>
            </a:rPr>
            <a:t>from products p </a:t>
          </a:r>
        </a:p>
        <a:p>
          <a:pPr algn="l"/>
          <a:r>
            <a:rPr lang="en-IN" sz="1400" b="0" u="none">
              <a:solidFill>
                <a:schemeClr val="bg1"/>
              </a:solidFill>
            </a:rPr>
            <a:t>join suppliers s on p.SupplierID = s.SupplierID</a:t>
          </a:r>
        </a:p>
        <a:p>
          <a:pPr algn="l"/>
          <a:r>
            <a:rPr lang="en-IN" sz="1400" b="0" u="none">
              <a:solidFill>
                <a:schemeClr val="bg1"/>
              </a:solidFill>
            </a:rPr>
            <a:t>group by s.Country</a:t>
          </a:r>
        </a:p>
        <a:p>
          <a:pPr algn="l"/>
          <a:r>
            <a:rPr lang="en-IN" sz="1400" b="0" u="none">
              <a:solidFill>
                <a:schemeClr val="bg1"/>
              </a:solidFill>
            </a:rPr>
            <a:t>)</a:t>
          </a:r>
        </a:p>
        <a:p>
          <a:pPr algn="l"/>
          <a:r>
            <a:rPr lang="en-IN" sz="1400" b="0" u="none">
              <a:solidFill>
                <a:schemeClr val="bg1"/>
              </a:solidFill>
            </a:rPr>
            <a:t>select</a:t>
          </a:r>
        </a:p>
        <a:p>
          <a:pPr algn="l"/>
          <a:r>
            <a:rPr lang="en-IN" sz="1400" b="0" u="none">
              <a:solidFill>
                <a:schemeClr val="bg1"/>
              </a:solidFill>
            </a:rPr>
            <a:t>sc.Country,</a:t>
          </a:r>
        </a:p>
        <a:p>
          <a:pPr algn="l"/>
          <a:r>
            <a:rPr lang="en-IN" sz="1400" b="0" u="none">
              <a:solidFill>
                <a:schemeClr val="bg1"/>
              </a:solidFill>
            </a:rPr>
            <a:t>sc.NumSupplier,</a:t>
          </a:r>
        </a:p>
        <a:p>
          <a:pPr algn="l"/>
          <a:r>
            <a:rPr lang="en-IN" sz="1400" b="0" u="none">
              <a:solidFill>
                <a:schemeClr val="bg1"/>
              </a:solidFill>
            </a:rPr>
            <a:t>pc.AvgProductPrice</a:t>
          </a:r>
        </a:p>
        <a:p>
          <a:pPr algn="l"/>
          <a:r>
            <a:rPr lang="en-IN" sz="1400" b="0" u="none">
              <a:solidFill>
                <a:schemeClr val="bg1"/>
              </a:solidFill>
            </a:rPr>
            <a:t>from SupplierCounts sc</a:t>
          </a:r>
        </a:p>
        <a:p>
          <a:pPr algn="l"/>
          <a:r>
            <a:rPr lang="en-IN" sz="1400" b="0" u="none">
              <a:solidFill>
                <a:schemeClr val="bg1"/>
              </a:solidFill>
            </a:rPr>
            <a:t>join PricingByCountry pc on sc.Country = pc.Country</a:t>
          </a:r>
        </a:p>
        <a:p>
          <a:pPr algn="l"/>
          <a:r>
            <a:rPr lang="en-IN" sz="1400" b="0" u="none">
              <a:solidFill>
                <a:schemeClr val="bg1"/>
              </a:solidFill>
            </a:rPr>
            <a:t>order by pc.AvgProductPrice desc</a:t>
          </a:r>
        </a:p>
      </xdr:txBody>
    </xdr:sp>
    <xdr:clientData/>
  </xdr:twoCellAnchor>
  <xdr:twoCellAnchor>
    <xdr:from>
      <xdr:col>0</xdr:col>
      <xdr:colOff>589643</xdr:colOff>
      <xdr:row>22</xdr:row>
      <xdr:rowOff>156936</xdr:rowOff>
    </xdr:from>
    <xdr:to>
      <xdr:col>5</xdr:col>
      <xdr:colOff>127000</xdr:colOff>
      <xdr:row>37</xdr:row>
      <xdr:rowOff>178707</xdr:rowOff>
    </xdr:to>
    <xdr:graphicFrame macro="">
      <xdr:nvGraphicFramePr>
        <xdr:cNvPr id="8" name="Chart 7">
          <a:extLst>
            <a:ext uri="{FF2B5EF4-FFF2-40B4-BE49-F238E27FC236}">
              <a16:creationId xmlns:a16="http://schemas.microsoft.com/office/drawing/2014/main" id="{5A7FE19C-82F3-3183-18AA-5684CCD71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594468</xdr:colOff>
      <xdr:row>4</xdr:row>
      <xdr:rowOff>175638</xdr:rowOff>
    </xdr:from>
    <xdr:to>
      <xdr:col>15</xdr:col>
      <xdr:colOff>1148404</xdr:colOff>
      <xdr:row>13</xdr:row>
      <xdr:rowOff>135107</xdr:rowOff>
    </xdr:to>
    <xdr:sp macro="" textlink="">
      <xdr:nvSpPr>
        <xdr:cNvPr id="2" name="Rectangle 1">
          <a:extLst>
            <a:ext uri="{FF2B5EF4-FFF2-40B4-BE49-F238E27FC236}">
              <a16:creationId xmlns:a16="http://schemas.microsoft.com/office/drawing/2014/main" id="{17321E8C-B9EC-59C1-4A4B-17711D63CCD6}"/>
            </a:ext>
          </a:extLst>
        </xdr:cNvPr>
        <xdr:cNvSpPr/>
      </xdr:nvSpPr>
      <xdr:spPr>
        <a:xfrm>
          <a:off x="10051915" y="553936"/>
          <a:ext cx="3512766" cy="1661809"/>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1" u="sng">
              <a:solidFill>
                <a:schemeClr val="bg1"/>
              </a:solidFill>
            </a:rPr>
            <a:t>Conclusion</a:t>
          </a:r>
          <a:r>
            <a:rPr lang="en-IN" sz="1100" b="1" i="1" u="sng" baseline="0">
              <a:solidFill>
                <a:schemeClr val="bg1"/>
              </a:solidFill>
            </a:rPr>
            <a:t> :</a:t>
          </a:r>
        </a:p>
        <a:p>
          <a:pPr algn="l"/>
          <a:endParaRPr lang="en-IN" sz="1100" b="1" i="1" u="sng" baseline="0">
            <a:solidFill>
              <a:schemeClr val="bg1"/>
            </a:solidFill>
          </a:endParaRPr>
        </a:p>
        <a:p>
          <a:pPr algn="l"/>
          <a:r>
            <a:rPr lang="en-IN">
              <a:solidFill>
                <a:schemeClr val="bg1"/>
              </a:solidFill>
            </a:rPr>
            <a:t>France leads with the highest average product price, suggesting premium suppliers, while Germany and Australia balance moderate pricing with more suppliers. Countries like Brazil and Denmark have the lowest prices, indicating budget-friendly markets. Overall, higher-priced markets tend to have fewer suppliers, reflecting specialization.</a:t>
          </a:r>
          <a:endParaRPr lang="en-IN" sz="1100" b="0" u="sng">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71305</xdr:colOff>
      <xdr:row>4</xdr:row>
      <xdr:rowOff>141769</xdr:rowOff>
    </xdr:from>
    <xdr:to>
      <xdr:col>15</xdr:col>
      <xdr:colOff>108857</xdr:colOff>
      <xdr:row>17</xdr:row>
      <xdr:rowOff>172358</xdr:rowOff>
    </xdr:to>
    <xdr:sp macro="" textlink="">
      <xdr:nvSpPr>
        <xdr:cNvPr id="4" name="Rectangle 3">
          <a:extLst>
            <a:ext uri="{FF2B5EF4-FFF2-40B4-BE49-F238E27FC236}">
              <a16:creationId xmlns:a16="http://schemas.microsoft.com/office/drawing/2014/main" id="{AAD84667-7C47-3B3C-BBF8-B600CD5E63D1}"/>
            </a:ext>
          </a:extLst>
        </xdr:cNvPr>
        <xdr:cNvSpPr/>
      </xdr:nvSpPr>
      <xdr:spPr>
        <a:xfrm>
          <a:off x="3001376" y="559055"/>
          <a:ext cx="4219481" cy="238916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a:t>
          </a:r>
          <a:r>
            <a:rPr lang="en-IN" sz="1400" b="1" i="1" u="sng" baseline="0">
              <a:solidFill>
                <a:schemeClr val="bg1"/>
              </a:solidFill>
            </a:rPr>
            <a:t> QUERY:</a:t>
          </a:r>
        </a:p>
        <a:p>
          <a:pPr algn="l"/>
          <a:r>
            <a:rPr lang="en-IN" sz="1400" b="0" u="none" baseline="0">
              <a:solidFill>
                <a:schemeClr val="bg1"/>
              </a:solidFill>
            </a:rPr>
            <a:t>select  s.Country,</a:t>
          </a:r>
        </a:p>
        <a:p>
          <a:pPr algn="l"/>
          <a:r>
            <a:rPr lang="en-IN" sz="1400" b="0" u="none" baseline="0">
              <a:solidFill>
                <a:schemeClr val="bg1"/>
              </a:solidFill>
            </a:rPr>
            <a:t>c.CategoryName,</a:t>
          </a:r>
        </a:p>
        <a:p>
          <a:pPr algn="l"/>
          <a:r>
            <a:rPr lang="en-IN" sz="1400" b="0" u="none" baseline="0">
              <a:solidFill>
                <a:schemeClr val="bg1"/>
              </a:solidFill>
            </a:rPr>
            <a:t>round(avg(p.UnitPrice),2) as avg_price,</a:t>
          </a:r>
        </a:p>
        <a:p>
          <a:pPr algn="l"/>
          <a:r>
            <a:rPr lang="en-IN" sz="1400" b="0" u="none" baseline="0">
              <a:solidFill>
                <a:schemeClr val="bg1"/>
              </a:solidFill>
            </a:rPr>
            <a:t>count(p.ProductID) as NumProducts</a:t>
          </a:r>
        </a:p>
        <a:p>
          <a:pPr algn="l"/>
          <a:r>
            <a:rPr lang="en-IN" sz="1400" b="0" u="none" baseline="0">
              <a:solidFill>
                <a:schemeClr val="bg1"/>
              </a:solidFill>
            </a:rPr>
            <a:t>from suppliers s</a:t>
          </a:r>
        </a:p>
        <a:p>
          <a:pPr algn="l"/>
          <a:r>
            <a:rPr lang="en-IN" sz="1400" b="0" u="none" baseline="0">
              <a:solidFill>
                <a:schemeClr val="bg1"/>
              </a:solidFill>
            </a:rPr>
            <a:t>join products p on s.SupplierID = p.SupplierID</a:t>
          </a:r>
        </a:p>
        <a:p>
          <a:pPr algn="l"/>
          <a:r>
            <a:rPr lang="en-IN" sz="1400" b="0" u="none" baseline="0">
              <a:solidFill>
                <a:schemeClr val="bg1"/>
              </a:solidFill>
            </a:rPr>
            <a:t>join categories c on p.CategoryID = c.CategoryID</a:t>
          </a:r>
        </a:p>
        <a:p>
          <a:pPr algn="l"/>
          <a:r>
            <a:rPr lang="en-IN" sz="1400" b="0" u="none" baseline="0">
              <a:solidFill>
                <a:schemeClr val="bg1"/>
              </a:solidFill>
            </a:rPr>
            <a:t>group by s.Country,c.CategoryName</a:t>
          </a:r>
        </a:p>
        <a:p>
          <a:pPr algn="l"/>
          <a:r>
            <a:rPr lang="en-IN" sz="1400" b="0" u="none" baseline="0">
              <a:solidFill>
                <a:schemeClr val="bg1"/>
              </a:solidFill>
            </a:rPr>
            <a:t>order by s.Country,avg_price desc;</a:t>
          </a:r>
        </a:p>
      </xdr:txBody>
    </xdr:sp>
    <xdr:clientData/>
  </xdr:twoCellAnchor>
  <xdr:twoCellAnchor>
    <xdr:from>
      <xdr:col>16</xdr:col>
      <xdr:colOff>0</xdr:colOff>
      <xdr:row>5</xdr:row>
      <xdr:rowOff>7384</xdr:rowOff>
    </xdr:from>
    <xdr:to>
      <xdr:col>32</xdr:col>
      <xdr:colOff>427404</xdr:colOff>
      <xdr:row>17</xdr:row>
      <xdr:rowOff>122116</xdr:rowOff>
    </xdr:to>
    <xdr:sp macro="" textlink="">
      <xdr:nvSpPr>
        <xdr:cNvPr id="3" name="Rectangle 2">
          <a:extLst>
            <a:ext uri="{FF2B5EF4-FFF2-40B4-BE49-F238E27FC236}">
              <a16:creationId xmlns:a16="http://schemas.microsoft.com/office/drawing/2014/main" id="{3D80278A-6C21-3C84-A53A-E14628FF162C}"/>
            </a:ext>
          </a:extLst>
        </xdr:cNvPr>
        <xdr:cNvSpPr/>
      </xdr:nvSpPr>
      <xdr:spPr>
        <a:xfrm>
          <a:off x="7278077" y="605749"/>
          <a:ext cx="4469423" cy="2312809"/>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Conclusion:</a:t>
          </a:r>
        </a:p>
        <a:p>
          <a:pPr algn="l"/>
          <a:r>
            <a:rPr lang="en-IN" sz="1400">
              <a:solidFill>
                <a:schemeClr val="bg1"/>
              </a:solidFill>
            </a:rPr>
            <a:t>Germany and Australia have the most diverse supplier base across categories, while France and Japan focus on high-value products. Seafood and Meat/Poultry have the highest average prices, indicating specialized suppliers, whereas Produce and Confections are widely distributed with more competition.</a:t>
          </a:r>
          <a:endParaRPr lang="en-IN" sz="1400" b="0" u="none">
            <a:solidFill>
              <a:schemeClr val="bg1"/>
            </a:solidFill>
          </a:endParaRPr>
        </a:p>
        <a:p>
          <a:pPr algn="l"/>
          <a:endParaRPr lang="en-IN" sz="1200" b="0" u="none">
            <a:solidFill>
              <a:schemeClr val="bg1"/>
            </a:solidFill>
          </a:endParaRPr>
        </a:p>
      </xdr:txBody>
    </xdr:sp>
    <xdr:clientData/>
  </xdr:twoCellAnchor>
  <xdr:twoCellAnchor>
    <xdr:from>
      <xdr:col>5</xdr:col>
      <xdr:colOff>566510</xdr:colOff>
      <xdr:row>19</xdr:row>
      <xdr:rowOff>62138</xdr:rowOff>
    </xdr:from>
    <xdr:to>
      <xdr:col>36</xdr:col>
      <xdr:colOff>172811</xdr:colOff>
      <xdr:row>51</xdr:row>
      <xdr:rowOff>66674</xdr:rowOff>
    </xdr:to>
    <xdr:graphicFrame macro="">
      <xdr:nvGraphicFramePr>
        <xdr:cNvPr id="6" name="Chart 5">
          <a:extLst>
            <a:ext uri="{FF2B5EF4-FFF2-40B4-BE49-F238E27FC236}">
              <a16:creationId xmlns:a16="http://schemas.microsoft.com/office/drawing/2014/main" id="{D5BF8BB3-141D-2E57-A7B0-615DB3C8A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476187</xdr:colOff>
      <xdr:row>6</xdr:row>
      <xdr:rowOff>12941</xdr:rowOff>
    </xdr:from>
    <xdr:to>
      <xdr:col>10</xdr:col>
      <xdr:colOff>274205</xdr:colOff>
      <xdr:row>21</xdr:row>
      <xdr:rowOff>72158</xdr:rowOff>
    </xdr:to>
    <xdr:sp macro="" textlink="">
      <xdr:nvSpPr>
        <xdr:cNvPr id="8" name="Rectangle 7">
          <a:extLst>
            <a:ext uri="{FF2B5EF4-FFF2-40B4-BE49-F238E27FC236}">
              <a16:creationId xmlns:a16="http://schemas.microsoft.com/office/drawing/2014/main" id="{EEC67A1B-224A-88A2-55EC-3BEBE2A2B923}"/>
            </a:ext>
          </a:extLst>
        </xdr:cNvPr>
        <xdr:cNvSpPr/>
      </xdr:nvSpPr>
      <xdr:spPr>
        <a:xfrm>
          <a:off x="3405846" y="763396"/>
          <a:ext cx="3737904" cy="287342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a:t>
          </a:r>
        </a:p>
        <a:p>
          <a:pPr algn="l"/>
          <a:r>
            <a:rPr lang="en-IN" sz="1400" b="0" u="none">
              <a:solidFill>
                <a:schemeClr val="bg1"/>
              </a:solidFill>
            </a:rPr>
            <a:t>select  s.Country,</a:t>
          </a:r>
        </a:p>
        <a:p>
          <a:pPr algn="l"/>
          <a:r>
            <a:rPr lang="en-IN" sz="1400" b="0" u="none">
              <a:solidFill>
                <a:schemeClr val="bg1"/>
              </a:solidFill>
            </a:rPr>
            <a:t>c.CategoryName,</a:t>
          </a:r>
        </a:p>
        <a:p>
          <a:pPr algn="l"/>
          <a:r>
            <a:rPr lang="en-IN" sz="1400" b="0" u="none">
              <a:solidFill>
                <a:schemeClr val="bg1"/>
              </a:solidFill>
            </a:rPr>
            <a:t>round(avg(p.UnitPrice),2) as avg_price,count(p.ProductID) as NumProductsfrom suppliers s</a:t>
          </a:r>
        </a:p>
        <a:p>
          <a:pPr algn="l"/>
          <a:r>
            <a:rPr lang="en-IN" sz="1400" b="0" u="none">
              <a:solidFill>
                <a:schemeClr val="bg1"/>
              </a:solidFill>
            </a:rPr>
            <a:t>join products p on s.SupplierID = p.SupplierID</a:t>
          </a:r>
        </a:p>
        <a:p>
          <a:pPr algn="l"/>
          <a:r>
            <a:rPr lang="en-IN" sz="1400" b="0" u="none">
              <a:solidFill>
                <a:schemeClr val="bg1"/>
              </a:solidFill>
            </a:rPr>
            <a:t>join categories c on p.CategoryID = c.CategoryID</a:t>
          </a:r>
        </a:p>
        <a:p>
          <a:pPr algn="l"/>
          <a:r>
            <a:rPr lang="en-IN" sz="1400" b="0" u="none">
              <a:solidFill>
                <a:schemeClr val="bg1"/>
              </a:solidFill>
            </a:rPr>
            <a:t>group by s.Country,c.CategoryName</a:t>
          </a:r>
        </a:p>
        <a:p>
          <a:pPr algn="l"/>
          <a:r>
            <a:rPr lang="en-IN" sz="1400" b="0" u="none">
              <a:solidFill>
                <a:schemeClr val="bg1"/>
              </a:solidFill>
            </a:rPr>
            <a:t>order by s.Country,avg_price desc;</a:t>
          </a:r>
        </a:p>
      </xdr:txBody>
    </xdr:sp>
    <xdr:clientData/>
  </xdr:twoCellAnchor>
  <xdr:twoCellAnchor>
    <xdr:from>
      <xdr:col>5</xdr:col>
      <xdr:colOff>438605</xdr:colOff>
      <xdr:row>26</xdr:row>
      <xdr:rowOff>84209</xdr:rowOff>
    </xdr:from>
    <xdr:to>
      <xdr:col>12</xdr:col>
      <xdr:colOff>1599526</xdr:colOff>
      <xdr:row>52</xdr:row>
      <xdr:rowOff>14431</xdr:rowOff>
    </xdr:to>
    <xdr:graphicFrame macro="">
      <xdr:nvGraphicFramePr>
        <xdr:cNvPr id="2" name="Chart 1">
          <a:extLst>
            <a:ext uri="{FF2B5EF4-FFF2-40B4-BE49-F238E27FC236}">
              <a16:creationId xmlns:a16="http://schemas.microsoft.com/office/drawing/2014/main" id="{0B50976A-BF83-822A-13C1-D01E4E47D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43295</xdr:colOff>
      <xdr:row>27</xdr:row>
      <xdr:rowOff>14431</xdr:rowOff>
    </xdr:from>
    <xdr:to>
      <xdr:col>19</xdr:col>
      <xdr:colOff>497898</xdr:colOff>
      <xdr:row>36</xdr:row>
      <xdr:rowOff>140710</xdr:rowOff>
    </xdr:to>
    <xdr:sp macro="" textlink="">
      <xdr:nvSpPr>
        <xdr:cNvPr id="3" name="Rectangle 2">
          <a:extLst>
            <a:ext uri="{FF2B5EF4-FFF2-40B4-BE49-F238E27FC236}">
              <a16:creationId xmlns:a16="http://schemas.microsoft.com/office/drawing/2014/main" id="{288DF69A-9703-AB90-37A8-B045FC3B6FBB}"/>
            </a:ext>
          </a:extLst>
        </xdr:cNvPr>
        <xdr:cNvSpPr/>
      </xdr:nvSpPr>
      <xdr:spPr>
        <a:xfrm>
          <a:off x="11938722" y="4614574"/>
          <a:ext cx="5628410" cy="1782329"/>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none">
              <a:solidFill>
                <a:schemeClr val="bg1"/>
              </a:solidFill>
            </a:rPr>
            <a:t>Conclusion  :</a:t>
          </a:r>
        </a:p>
        <a:p>
          <a:pPr algn="l"/>
          <a:r>
            <a:rPr lang="en-IN" sz="1400">
              <a:solidFill>
                <a:schemeClr val="bg1"/>
              </a:solidFill>
            </a:rPr>
            <a:t>Germany and Australia show the highest average supplier pricing, particularly in Meat/Poultry and Beverages. Australia also has high prices for Seafood and Condiments. Brazil and Denmark have the lowest pricing, indicating cost-effective supply markets. Pricing trends vary significantly by category, suggesting regional specializations and market dynamics—e.g., Japan excels in Beverages, while Canada has balanced mid-range pricing.</a:t>
          </a:r>
          <a:endParaRPr lang="en-IN" sz="1400" b="1" u="sng">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8446</xdr:colOff>
      <xdr:row>21</xdr:row>
      <xdr:rowOff>174196</xdr:rowOff>
    </xdr:from>
    <xdr:to>
      <xdr:col>9</xdr:col>
      <xdr:colOff>32151</xdr:colOff>
      <xdr:row>38</xdr:row>
      <xdr:rowOff>40123</xdr:rowOff>
    </xdr:to>
    <xdr:sp macro="" textlink="">
      <xdr:nvSpPr>
        <xdr:cNvPr id="3" name="Rectangle 2">
          <a:extLst>
            <a:ext uri="{FF2B5EF4-FFF2-40B4-BE49-F238E27FC236}">
              <a16:creationId xmlns:a16="http://schemas.microsoft.com/office/drawing/2014/main" id="{241ABA26-5D92-9C59-513F-6CD958181502}"/>
            </a:ext>
          </a:extLst>
        </xdr:cNvPr>
        <xdr:cNvSpPr/>
      </xdr:nvSpPr>
      <xdr:spPr>
        <a:xfrm>
          <a:off x="5080408" y="2866918"/>
          <a:ext cx="4291870" cy="3008775"/>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b="1" i="1" u="sng">
              <a:solidFill>
                <a:schemeClr val="bg1"/>
              </a:solidFill>
              <a:effectLst/>
              <a:latin typeface="+mn-lt"/>
              <a:ea typeface="+mn-ea"/>
              <a:cs typeface="+mn-cs"/>
            </a:rPr>
            <a:t>SQL Query</a:t>
          </a:r>
          <a:endParaRPr lang="en-IN" sz="1400" b="1" i="1" u="sng">
            <a:solidFill>
              <a:schemeClr val="bg1"/>
            </a:solidFill>
            <a:effectLst/>
          </a:endParaRPr>
        </a:p>
        <a:p>
          <a:pPr algn="l"/>
          <a:endParaRPr lang="en-IN" sz="1100">
            <a:solidFill>
              <a:schemeClr val="bg1"/>
            </a:solidFill>
          </a:endParaRPr>
        </a:p>
        <a:p>
          <a:pPr algn="l"/>
          <a:r>
            <a:rPr lang="en-IN" sz="1200">
              <a:solidFill>
                <a:schemeClr val="bg1"/>
              </a:solidFill>
            </a:rPr>
            <a:t>select o.CustomerID,</a:t>
          </a:r>
        </a:p>
        <a:p>
          <a:pPr algn="l"/>
          <a:r>
            <a:rPr lang="en-IN" sz="1200">
              <a:solidFill>
                <a:schemeClr val="bg1"/>
              </a:solidFill>
            </a:rPr>
            <a:t>count(o.OrderID) as total_orders,</a:t>
          </a:r>
        </a:p>
        <a:p>
          <a:pPr algn="l"/>
          <a:r>
            <a:rPr lang="en-IN" sz="1200">
              <a:solidFill>
                <a:schemeClr val="bg1"/>
              </a:solidFill>
            </a:rPr>
            <a:t>sum(od.UnitPrice * od.Quantity - od.Discount) as total_spent,</a:t>
          </a:r>
        </a:p>
        <a:p>
          <a:pPr algn="l"/>
          <a:r>
            <a:rPr lang="en-IN" sz="1200">
              <a:solidFill>
                <a:schemeClr val="bg1"/>
              </a:solidFill>
            </a:rPr>
            <a:t>avg(od.UnitPrice * od.Quantity - od.Discount) as avg_order_value</a:t>
          </a:r>
        </a:p>
        <a:p>
          <a:pPr algn="l"/>
          <a:r>
            <a:rPr lang="en-IN" sz="1200">
              <a:solidFill>
                <a:schemeClr val="bg1"/>
              </a:solidFill>
            </a:rPr>
            <a:t>from orders o</a:t>
          </a:r>
        </a:p>
        <a:p>
          <a:pPr algn="l"/>
          <a:r>
            <a:rPr lang="en-IN" sz="1200">
              <a:solidFill>
                <a:schemeClr val="bg1"/>
              </a:solidFill>
            </a:rPr>
            <a:t>join `order details`od on o.OrderID = od.OrderID</a:t>
          </a:r>
        </a:p>
        <a:p>
          <a:pPr algn="l"/>
          <a:r>
            <a:rPr lang="en-IN" sz="1200">
              <a:solidFill>
                <a:schemeClr val="bg1"/>
              </a:solidFill>
            </a:rPr>
            <a:t>group by o.CustomerID</a:t>
          </a:r>
        </a:p>
        <a:p>
          <a:pPr algn="l"/>
          <a:r>
            <a:rPr lang="en-IN" sz="1200">
              <a:solidFill>
                <a:schemeClr val="bg1"/>
              </a:solidFill>
            </a:rPr>
            <a:t>having count(o.OrderID) &gt; 1 and sum(od.UnitPrice * od.Quantity - od.Discount) &gt; 1000</a:t>
          </a:r>
        </a:p>
        <a:p>
          <a:pPr algn="l"/>
          <a:r>
            <a:rPr lang="en-IN" sz="1200">
              <a:solidFill>
                <a:schemeClr val="bg1"/>
              </a:solidFill>
            </a:rPr>
            <a:t>order by total_spent desc</a:t>
          </a:r>
        </a:p>
        <a:p>
          <a:pPr algn="l"/>
          <a:r>
            <a:rPr lang="en-IN" sz="1200">
              <a:solidFill>
                <a:schemeClr val="bg1"/>
              </a:solidFill>
            </a:rPr>
            <a:t>limit 10;</a:t>
          </a:r>
        </a:p>
      </xdr:txBody>
    </xdr:sp>
    <xdr:clientData/>
  </xdr:twoCellAnchor>
  <xdr:twoCellAnchor>
    <xdr:from>
      <xdr:col>6</xdr:col>
      <xdr:colOff>33867</xdr:colOff>
      <xdr:row>14</xdr:row>
      <xdr:rowOff>42334</xdr:rowOff>
    </xdr:from>
    <xdr:to>
      <xdr:col>8</xdr:col>
      <xdr:colOff>372533</xdr:colOff>
      <xdr:row>21</xdr:row>
      <xdr:rowOff>8467</xdr:rowOff>
    </xdr:to>
    <xdr:sp macro="" textlink="">
      <xdr:nvSpPr>
        <xdr:cNvPr id="5" name="Rectangle 4">
          <a:extLst>
            <a:ext uri="{FF2B5EF4-FFF2-40B4-BE49-F238E27FC236}">
              <a16:creationId xmlns:a16="http://schemas.microsoft.com/office/drawing/2014/main" id="{AC9C2E98-C758-116A-2EC0-C1A68F38EE9D}"/>
            </a:ext>
          </a:extLst>
        </xdr:cNvPr>
        <xdr:cNvSpPr/>
      </xdr:nvSpPr>
      <xdr:spPr>
        <a:xfrm>
          <a:off x="5283200" y="1456267"/>
          <a:ext cx="2565400" cy="12700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i="1" u="sng">
              <a:solidFill>
                <a:schemeClr val="bg1"/>
              </a:solidFill>
              <a:latin typeface="+mn-lt"/>
              <a:ea typeface="+mn-ea"/>
              <a:cs typeface="+mn-cs"/>
            </a:rPr>
            <a:t>SQL Query</a:t>
          </a:r>
        </a:p>
        <a:p>
          <a:pPr marL="0" indent="0" algn="l"/>
          <a:endParaRPr lang="en-IN" sz="1100">
            <a:solidFill>
              <a:schemeClr val="bg1"/>
            </a:solidFill>
            <a:latin typeface="+mn-lt"/>
            <a:ea typeface="+mn-ea"/>
            <a:cs typeface="+mn-cs"/>
          </a:endParaRPr>
        </a:p>
        <a:p>
          <a:pPr marL="0" indent="0" algn="l"/>
          <a:r>
            <a:rPr lang="en-IN" sz="1100">
              <a:solidFill>
                <a:schemeClr val="bg1"/>
              </a:solidFill>
              <a:latin typeface="+mn-lt"/>
              <a:ea typeface="+mn-ea"/>
              <a:cs typeface="+mn-cs"/>
            </a:rPr>
            <a:t>select </a:t>
          </a:r>
        </a:p>
        <a:p>
          <a:pPr marL="0" indent="0" algn="l"/>
          <a:r>
            <a:rPr lang="en-IN" sz="1100">
              <a:solidFill>
                <a:schemeClr val="bg1"/>
              </a:solidFill>
              <a:latin typeface="+mn-lt"/>
              <a:ea typeface="+mn-ea"/>
              <a:cs typeface="+mn-cs"/>
            </a:rPr>
            <a:t>count(distinct OrderID) * 1.0 / count(distinct CustomerID) as avg_orders_per_customer</a:t>
          </a:r>
        </a:p>
        <a:p>
          <a:pPr marL="0" indent="0" algn="l"/>
          <a:r>
            <a:rPr lang="en-IN" sz="1100">
              <a:solidFill>
                <a:schemeClr val="bg1"/>
              </a:solidFill>
              <a:latin typeface="+mn-lt"/>
              <a:ea typeface="+mn-ea"/>
              <a:cs typeface="+mn-cs"/>
            </a:rPr>
            <a:t>from orders;</a:t>
          </a:r>
        </a:p>
      </xdr:txBody>
    </xdr:sp>
    <xdr:clientData/>
  </xdr:twoCellAnchor>
  <xdr:twoCellAnchor>
    <xdr:from>
      <xdr:col>5</xdr:col>
      <xdr:colOff>472606</xdr:colOff>
      <xdr:row>38</xdr:row>
      <xdr:rowOff>177163</xdr:rowOff>
    </xdr:from>
    <xdr:to>
      <xdr:col>11</xdr:col>
      <xdr:colOff>106099</xdr:colOff>
      <xdr:row>47</xdr:row>
      <xdr:rowOff>165855</xdr:rowOff>
    </xdr:to>
    <xdr:sp macro="" textlink="">
      <xdr:nvSpPr>
        <xdr:cNvPr id="4" name="Rectangle 3">
          <a:extLst>
            <a:ext uri="{FF2B5EF4-FFF2-40B4-BE49-F238E27FC236}">
              <a16:creationId xmlns:a16="http://schemas.microsoft.com/office/drawing/2014/main" id="{80F40B95-B1DE-B6F9-35D9-3EF81C1F36A1}"/>
            </a:ext>
          </a:extLst>
        </xdr:cNvPr>
        <xdr:cNvSpPr/>
      </xdr:nvSpPr>
      <xdr:spPr>
        <a:xfrm>
          <a:off x="5136572" y="6056387"/>
          <a:ext cx="5633148" cy="1663778"/>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Conclusion</a:t>
          </a:r>
          <a:r>
            <a:rPr lang="en-IN" sz="1400" b="1" u="sng">
              <a:solidFill>
                <a:schemeClr val="bg1"/>
              </a:solidFill>
            </a:rPr>
            <a:t> </a:t>
          </a:r>
        </a:p>
        <a:p>
          <a:endParaRPr lang="en-IN">
            <a:solidFill>
              <a:schemeClr val="bg1"/>
            </a:solidFill>
          </a:endParaRPr>
        </a:p>
        <a:p>
          <a:r>
            <a:rPr lang="en-IN" sz="1200">
              <a:solidFill>
                <a:schemeClr val="bg1"/>
              </a:solidFill>
            </a:rPr>
            <a:t>The data highlights a clear distinction between high-volume customers and those with high average order values. To maximize profitability, we should prioritize efficient fulfillment for frequent buyers while implementing targeted strategies, such as loyalty programs and personalized offers, to increase the lifetime value of high-spending customers, regardless of their order frequency.</a:t>
          </a:r>
        </a:p>
        <a:p>
          <a:pPr algn="l"/>
          <a:r>
            <a:rPr lang="en-IN" sz="1100">
              <a:solidFill>
                <a:schemeClr val="bg1"/>
              </a:solidFill>
            </a:rPr>
            <a:t> </a:t>
          </a:r>
        </a:p>
      </xdr:txBody>
    </xdr:sp>
    <xdr:clientData/>
  </xdr:twoCellAnchor>
  <xdr:twoCellAnchor>
    <xdr:from>
      <xdr:col>0</xdr:col>
      <xdr:colOff>255843</xdr:colOff>
      <xdr:row>26</xdr:row>
      <xdr:rowOff>63081</xdr:rowOff>
    </xdr:from>
    <xdr:to>
      <xdr:col>5</xdr:col>
      <xdr:colOff>189422</xdr:colOff>
      <xdr:row>41</xdr:row>
      <xdr:rowOff>28156</xdr:rowOff>
    </xdr:to>
    <xdr:graphicFrame macro="">
      <xdr:nvGraphicFramePr>
        <xdr:cNvPr id="2" name="Chart 1">
          <a:extLst>
            <a:ext uri="{FF2B5EF4-FFF2-40B4-BE49-F238E27FC236}">
              <a16:creationId xmlns:a16="http://schemas.microsoft.com/office/drawing/2014/main" id="{F68B0438-67C0-238D-2FAF-5830DD513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34325</xdr:colOff>
      <xdr:row>10</xdr:row>
      <xdr:rowOff>17162</xdr:rowOff>
    </xdr:from>
    <xdr:to>
      <xdr:col>13</xdr:col>
      <xdr:colOff>25743</xdr:colOff>
      <xdr:row>23</xdr:row>
      <xdr:rowOff>102973</xdr:rowOff>
    </xdr:to>
    <xdr:sp macro="" textlink="">
      <xdr:nvSpPr>
        <xdr:cNvPr id="2" name="Rectangle 1">
          <a:extLst>
            <a:ext uri="{FF2B5EF4-FFF2-40B4-BE49-F238E27FC236}">
              <a16:creationId xmlns:a16="http://schemas.microsoft.com/office/drawing/2014/main" id="{8B586D5B-710B-A523-0C40-743532CDD289}"/>
            </a:ext>
          </a:extLst>
        </xdr:cNvPr>
        <xdr:cNvSpPr/>
      </xdr:nvSpPr>
      <xdr:spPr>
        <a:xfrm>
          <a:off x="5989595" y="918176"/>
          <a:ext cx="5174391" cy="2428446"/>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a:t>
          </a:r>
        </a:p>
        <a:p>
          <a:pPr algn="l"/>
          <a:endParaRPr lang="en-IN" sz="1100">
            <a:solidFill>
              <a:schemeClr val="bg1"/>
            </a:solidFill>
          </a:endParaRPr>
        </a:p>
        <a:p>
          <a:pPr algn="l"/>
          <a:r>
            <a:rPr lang="en-IN" sz="1200">
              <a:solidFill>
                <a:schemeClr val="bg1"/>
              </a:solidFill>
            </a:rPr>
            <a:t>select o.ShipCity,</a:t>
          </a:r>
        </a:p>
        <a:p>
          <a:pPr algn="l"/>
          <a:r>
            <a:rPr lang="en-IN" sz="1200">
              <a:solidFill>
                <a:schemeClr val="bg1"/>
              </a:solidFill>
            </a:rPr>
            <a:t>count( distinct o.CustomerID) as num_customers,</a:t>
          </a:r>
        </a:p>
        <a:p>
          <a:pPr algn="l"/>
          <a:r>
            <a:rPr lang="en-IN" sz="1200">
              <a:solidFill>
                <a:schemeClr val="bg1"/>
              </a:solidFill>
            </a:rPr>
            <a:t>count(Distinct o.OrderID) as total_orders,</a:t>
          </a:r>
        </a:p>
        <a:p>
          <a:pPr algn="l"/>
          <a:r>
            <a:rPr lang="en-IN" sz="1200">
              <a:solidFill>
                <a:schemeClr val="bg1"/>
              </a:solidFill>
            </a:rPr>
            <a:t>sum(od.UnitPrice * od.Quantity) as total_spent,</a:t>
          </a:r>
        </a:p>
        <a:p>
          <a:pPr algn="l"/>
          <a:r>
            <a:rPr lang="en-IN" sz="1200">
              <a:solidFill>
                <a:schemeClr val="bg1"/>
              </a:solidFill>
            </a:rPr>
            <a:t>sum(od.UnitPrice * od.Quantity) / count(Distinct o.OrderID) as avg_order_value</a:t>
          </a:r>
        </a:p>
        <a:p>
          <a:pPr algn="l"/>
          <a:r>
            <a:rPr lang="en-IN" sz="1200">
              <a:solidFill>
                <a:schemeClr val="bg1"/>
              </a:solidFill>
            </a:rPr>
            <a:t>from orders o</a:t>
          </a:r>
        </a:p>
        <a:p>
          <a:pPr algn="l"/>
          <a:r>
            <a:rPr lang="en-IN" sz="1200">
              <a:solidFill>
                <a:schemeClr val="bg1"/>
              </a:solidFill>
            </a:rPr>
            <a:t>join `order details` od on o.OrderID = od.OrderId </a:t>
          </a:r>
        </a:p>
        <a:p>
          <a:pPr algn="l"/>
          <a:r>
            <a:rPr lang="en-IN" sz="1200">
              <a:solidFill>
                <a:schemeClr val="bg1"/>
              </a:solidFill>
            </a:rPr>
            <a:t>group by o.ShipCountry</a:t>
          </a:r>
        </a:p>
        <a:p>
          <a:pPr algn="l"/>
          <a:r>
            <a:rPr lang="en-IN" sz="1200">
              <a:solidFill>
                <a:schemeClr val="bg1"/>
              </a:solidFill>
            </a:rPr>
            <a:t>order by total_spent desc</a:t>
          </a:r>
        </a:p>
      </xdr:txBody>
    </xdr:sp>
    <xdr:clientData/>
  </xdr:twoCellAnchor>
  <xdr:twoCellAnchor>
    <xdr:from>
      <xdr:col>7</xdr:col>
      <xdr:colOff>0</xdr:colOff>
      <xdr:row>84</xdr:row>
      <xdr:rowOff>0</xdr:rowOff>
    </xdr:from>
    <xdr:to>
      <xdr:col>12</xdr:col>
      <xdr:colOff>601018</xdr:colOff>
      <xdr:row>97</xdr:row>
      <xdr:rowOff>85811</xdr:rowOff>
    </xdr:to>
    <xdr:sp macro="" textlink="">
      <xdr:nvSpPr>
        <xdr:cNvPr id="3" name="Rectangle 2">
          <a:extLst>
            <a:ext uri="{FF2B5EF4-FFF2-40B4-BE49-F238E27FC236}">
              <a16:creationId xmlns:a16="http://schemas.microsoft.com/office/drawing/2014/main" id="{F32FDE91-F1ED-4182-A30B-E087FFC417A0}"/>
            </a:ext>
          </a:extLst>
        </xdr:cNvPr>
        <xdr:cNvSpPr/>
      </xdr:nvSpPr>
      <xdr:spPr>
        <a:xfrm>
          <a:off x="5981700" y="15049500"/>
          <a:ext cx="5185718" cy="256231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a:t>
          </a:r>
        </a:p>
        <a:p>
          <a:pPr algn="l"/>
          <a:endParaRPr lang="en-IN" sz="1100">
            <a:solidFill>
              <a:schemeClr val="bg1"/>
            </a:solidFill>
          </a:endParaRPr>
        </a:p>
        <a:p>
          <a:pPr algn="l"/>
          <a:r>
            <a:rPr lang="en-IN" sz="1200">
              <a:solidFill>
                <a:schemeClr val="bg1"/>
              </a:solidFill>
            </a:rPr>
            <a:t>select o.ShipCountry,</a:t>
          </a:r>
        </a:p>
        <a:p>
          <a:pPr algn="l"/>
          <a:r>
            <a:rPr lang="en-IN" sz="1200">
              <a:solidFill>
                <a:schemeClr val="bg1"/>
              </a:solidFill>
            </a:rPr>
            <a:t>count( distinct o.CustomerID) as num_customers,</a:t>
          </a:r>
        </a:p>
        <a:p>
          <a:pPr algn="l"/>
          <a:r>
            <a:rPr lang="en-IN" sz="1200">
              <a:solidFill>
                <a:schemeClr val="bg1"/>
              </a:solidFill>
            </a:rPr>
            <a:t>count(Distinct o.OrderID) as total_orders,</a:t>
          </a:r>
        </a:p>
        <a:p>
          <a:pPr algn="l"/>
          <a:r>
            <a:rPr lang="en-IN" sz="1200">
              <a:solidFill>
                <a:schemeClr val="bg1"/>
              </a:solidFill>
            </a:rPr>
            <a:t>sum(od.UnitPrice * od.Quantity) as total_spent,</a:t>
          </a:r>
        </a:p>
        <a:p>
          <a:pPr algn="l"/>
          <a:r>
            <a:rPr lang="en-IN" sz="1200">
              <a:solidFill>
                <a:schemeClr val="bg1"/>
              </a:solidFill>
            </a:rPr>
            <a:t>sum(od.UnitPrice * od.Quantity) / count(Distinct o.OrderID) as avg_order_value</a:t>
          </a:r>
        </a:p>
        <a:p>
          <a:pPr algn="l"/>
          <a:r>
            <a:rPr lang="en-IN" sz="1200">
              <a:solidFill>
                <a:schemeClr val="bg1"/>
              </a:solidFill>
            </a:rPr>
            <a:t>from orders o</a:t>
          </a:r>
        </a:p>
        <a:p>
          <a:pPr algn="l"/>
          <a:r>
            <a:rPr lang="en-IN" sz="1200">
              <a:solidFill>
                <a:schemeClr val="bg1"/>
              </a:solidFill>
            </a:rPr>
            <a:t>join `order details` od on o.OrderID = od.OrderId </a:t>
          </a:r>
        </a:p>
        <a:p>
          <a:pPr algn="l"/>
          <a:r>
            <a:rPr lang="en-IN" sz="1200">
              <a:solidFill>
                <a:schemeClr val="bg1"/>
              </a:solidFill>
            </a:rPr>
            <a:t>group by o.ShipCountry</a:t>
          </a:r>
        </a:p>
        <a:p>
          <a:pPr algn="l"/>
          <a:r>
            <a:rPr lang="en-IN" sz="1200">
              <a:solidFill>
                <a:schemeClr val="bg1"/>
              </a:solidFill>
            </a:rPr>
            <a:t>order by total_spent desc</a:t>
          </a:r>
        </a:p>
      </xdr:txBody>
    </xdr:sp>
    <xdr:clientData/>
  </xdr:twoCellAnchor>
  <xdr:twoCellAnchor>
    <xdr:from>
      <xdr:col>7</xdr:col>
      <xdr:colOff>24693</xdr:colOff>
      <xdr:row>24</xdr:row>
      <xdr:rowOff>58796</xdr:rowOff>
    </xdr:from>
    <xdr:to>
      <xdr:col>16</xdr:col>
      <xdr:colOff>37353</xdr:colOff>
      <xdr:row>42</xdr:row>
      <xdr:rowOff>0</xdr:rowOff>
    </xdr:to>
    <xdr:graphicFrame macro="">
      <xdr:nvGraphicFramePr>
        <xdr:cNvPr id="4" name="Chart 3">
          <a:extLst>
            <a:ext uri="{FF2B5EF4-FFF2-40B4-BE49-F238E27FC236}">
              <a16:creationId xmlns:a16="http://schemas.microsoft.com/office/drawing/2014/main" id="{861461FB-39E4-200D-F957-65E817631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418629</xdr:colOff>
      <xdr:row>43</xdr:row>
      <xdr:rowOff>11759</xdr:rowOff>
    </xdr:from>
    <xdr:to>
      <xdr:col>16</xdr:col>
      <xdr:colOff>28015</xdr:colOff>
      <xdr:row>61</xdr:row>
      <xdr:rowOff>0</xdr:rowOff>
    </xdr:to>
    <xdr:graphicFrame macro="">
      <xdr:nvGraphicFramePr>
        <xdr:cNvPr id="8" name="Chart 7">
          <a:extLst>
            <a:ext uri="{FF2B5EF4-FFF2-40B4-BE49-F238E27FC236}">
              <a16:creationId xmlns:a16="http://schemas.microsoft.com/office/drawing/2014/main" id="{075E9DAE-B226-6F5D-A535-0AE2ED85A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418629</xdr:colOff>
      <xdr:row>98</xdr:row>
      <xdr:rowOff>10112</xdr:rowOff>
    </xdr:from>
    <xdr:to>
      <xdr:col>13</xdr:col>
      <xdr:colOff>-1</xdr:colOff>
      <xdr:row>112</xdr:row>
      <xdr:rowOff>119238</xdr:rowOff>
    </xdr:to>
    <xdr:graphicFrame macro="">
      <xdr:nvGraphicFramePr>
        <xdr:cNvPr id="9" name="Chart 8">
          <a:extLst>
            <a:ext uri="{FF2B5EF4-FFF2-40B4-BE49-F238E27FC236}">
              <a16:creationId xmlns:a16="http://schemas.microsoft.com/office/drawing/2014/main" id="{42AB4C26-929B-5CDA-F393-17FF1FB8F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277518</xdr:colOff>
      <xdr:row>83</xdr:row>
      <xdr:rowOff>174742</xdr:rowOff>
    </xdr:from>
    <xdr:to>
      <xdr:col>20</xdr:col>
      <xdr:colOff>569148</xdr:colOff>
      <xdr:row>98</xdr:row>
      <xdr:rowOff>95720</xdr:rowOff>
    </xdr:to>
    <xdr:graphicFrame macro="">
      <xdr:nvGraphicFramePr>
        <xdr:cNvPr id="10" name="Chart 9">
          <a:extLst>
            <a:ext uri="{FF2B5EF4-FFF2-40B4-BE49-F238E27FC236}">
              <a16:creationId xmlns:a16="http://schemas.microsoft.com/office/drawing/2014/main" id="{B11CDF6D-6350-1C96-B156-162C649A3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47625</xdr:colOff>
      <xdr:row>62</xdr:row>
      <xdr:rowOff>15876</xdr:rowOff>
    </xdr:from>
    <xdr:to>
      <xdr:col>16</xdr:col>
      <xdr:colOff>95250</xdr:colOff>
      <xdr:row>78</xdr:row>
      <xdr:rowOff>15876</xdr:rowOff>
    </xdr:to>
    <xdr:sp macro="" textlink="">
      <xdr:nvSpPr>
        <xdr:cNvPr id="5" name="Rectangle 4">
          <a:extLst>
            <a:ext uri="{FF2B5EF4-FFF2-40B4-BE49-F238E27FC236}">
              <a16:creationId xmlns:a16="http://schemas.microsoft.com/office/drawing/2014/main" id="{95DAF84B-00A9-2148-CA4C-43E4B6CA2A61}"/>
            </a:ext>
          </a:extLst>
        </xdr:cNvPr>
        <xdr:cNvSpPr/>
      </xdr:nvSpPr>
      <xdr:spPr>
        <a:xfrm>
          <a:off x="5984875" y="10874376"/>
          <a:ext cx="7016750" cy="30480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Conclusion</a:t>
          </a:r>
        </a:p>
        <a:p>
          <a:pPr algn="l"/>
          <a:endParaRPr lang="en-IN" sz="1100">
            <a:solidFill>
              <a:schemeClr val="bg1"/>
            </a:solidFill>
          </a:endParaRPr>
        </a:p>
        <a:p>
          <a:r>
            <a:rPr lang="en-IN" sz="1200" b="1">
              <a:solidFill>
                <a:schemeClr val="bg1"/>
              </a:solidFill>
            </a:rPr>
            <a:t>High-Value Customers &amp; Markets:</a:t>
          </a:r>
          <a:endParaRPr lang="en-IN" sz="1200">
            <a:solidFill>
              <a:schemeClr val="bg1"/>
            </a:solidFill>
          </a:endParaRPr>
        </a:p>
        <a:p>
          <a:r>
            <a:rPr lang="en-IN" sz="1200">
              <a:solidFill>
                <a:schemeClr val="bg1"/>
              </a:solidFill>
            </a:rPr>
            <a:t>USA, Germany, and Austria should remain primary focus markets due to high revenue contribution.</a:t>
          </a:r>
        </a:p>
        <a:p>
          <a:r>
            <a:rPr lang="en-IN" sz="1200">
              <a:solidFill>
                <a:schemeClr val="bg1"/>
              </a:solidFill>
            </a:rPr>
            <a:t>Cities like Cunewalde, Boise, and Graz hold premium customers, ideal for loyalty programs.</a:t>
          </a:r>
        </a:p>
        <a:p>
          <a:r>
            <a:rPr lang="en-IN" sz="1200" b="1">
              <a:solidFill>
                <a:schemeClr val="bg1"/>
              </a:solidFill>
            </a:rPr>
            <a:t>Growth Opportunities:</a:t>
          </a:r>
          <a:endParaRPr lang="en-IN" sz="1200">
            <a:solidFill>
              <a:schemeClr val="bg1"/>
            </a:solidFill>
          </a:endParaRPr>
        </a:p>
        <a:p>
          <a:r>
            <a:rPr lang="en-IN" sz="1200">
              <a:solidFill>
                <a:schemeClr val="bg1"/>
              </a:solidFill>
            </a:rPr>
            <a:t>Markets with moderate orders but high average value (Venezuela, UK) are promising for targeted campaigns.</a:t>
          </a:r>
        </a:p>
        <a:p>
          <a:r>
            <a:rPr lang="en-IN" sz="1200">
              <a:solidFill>
                <a:schemeClr val="bg1"/>
              </a:solidFill>
            </a:rPr>
            <a:t>Increase promotional efforts in cities with high order counts but lower average spending to improve revenue per order.</a:t>
          </a:r>
        </a:p>
        <a:p>
          <a:r>
            <a:rPr lang="en-IN" sz="1200" b="1">
              <a:solidFill>
                <a:schemeClr val="bg1"/>
              </a:solidFill>
            </a:rPr>
            <a:t>Segmentation for Marketing:</a:t>
          </a:r>
          <a:endParaRPr lang="en-IN" sz="1200">
            <a:solidFill>
              <a:schemeClr val="bg1"/>
            </a:solidFill>
          </a:endParaRPr>
        </a:p>
        <a:p>
          <a:r>
            <a:rPr lang="en-IN" sz="1200">
              <a:solidFill>
                <a:schemeClr val="bg1"/>
              </a:solidFill>
            </a:rPr>
            <a:t>Segment customers by average order value and total spend for personalized campaigns.</a:t>
          </a:r>
        </a:p>
        <a:p>
          <a:r>
            <a:rPr lang="en-IN" sz="1200">
              <a:solidFill>
                <a:schemeClr val="bg1"/>
              </a:solidFill>
            </a:rPr>
            <a:t>Introduce premium product lines in high average-value markets.</a:t>
          </a:r>
        </a:p>
        <a:p>
          <a:r>
            <a:rPr lang="en-IN" sz="1200" b="1">
              <a:solidFill>
                <a:schemeClr val="bg1"/>
              </a:solidFill>
            </a:rPr>
            <a:t>Operational Insights:</a:t>
          </a:r>
          <a:endParaRPr lang="en-IN" sz="1200">
            <a:solidFill>
              <a:schemeClr val="bg1"/>
            </a:solidFill>
          </a:endParaRPr>
        </a:p>
        <a:p>
          <a:r>
            <a:rPr lang="en-IN" sz="1200">
              <a:solidFill>
                <a:schemeClr val="bg1"/>
              </a:solidFill>
            </a:rPr>
            <a:t>Optimize shipping and stock levels for high-order cities (Cunewalde, Boise).</a:t>
          </a:r>
        </a:p>
        <a:p>
          <a:r>
            <a:rPr lang="en-IN" sz="1200">
              <a:solidFill>
                <a:schemeClr val="bg1"/>
              </a:solidFill>
            </a:rPr>
            <a:t>Focus on customer retention in high-spending regions.</a:t>
          </a:r>
        </a:p>
        <a:p>
          <a:pPr algn="l"/>
          <a:endParaRPr lang="en-IN"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23</xdr:col>
      <xdr:colOff>607177</xdr:colOff>
      <xdr:row>25</xdr:row>
      <xdr:rowOff>8419</xdr:rowOff>
    </xdr:from>
    <xdr:to>
      <xdr:col>31</xdr:col>
      <xdr:colOff>286042</xdr:colOff>
      <xdr:row>63</xdr:row>
      <xdr:rowOff>112634</xdr:rowOff>
    </xdr:to>
    <xdr:sp macro="" textlink="">
      <xdr:nvSpPr>
        <xdr:cNvPr id="2" name="Rectangle 1">
          <a:extLst>
            <a:ext uri="{FF2B5EF4-FFF2-40B4-BE49-F238E27FC236}">
              <a16:creationId xmlns:a16="http://schemas.microsoft.com/office/drawing/2014/main" id="{3A4855EB-A07C-2532-1EBE-48FA960587DA}"/>
            </a:ext>
          </a:extLst>
        </xdr:cNvPr>
        <xdr:cNvSpPr/>
      </xdr:nvSpPr>
      <xdr:spPr>
        <a:xfrm>
          <a:off x="22307612" y="4135919"/>
          <a:ext cx="4537995" cy="6923563"/>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a:t>
          </a:r>
        </a:p>
        <a:p>
          <a:pPr algn="l"/>
          <a:endParaRPr lang="en-IN" sz="1100">
            <a:solidFill>
              <a:schemeClr val="bg1"/>
            </a:solidFill>
          </a:endParaRPr>
        </a:p>
        <a:p>
          <a:pPr algn="l"/>
          <a:r>
            <a:rPr lang="en-IN" sz="1100">
              <a:solidFill>
                <a:schemeClr val="bg1"/>
              </a:solidFill>
            </a:rPr>
            <a:t>with CustomerSpend as</a:t>
          </a:r>
        </a:p>
        <a:p>
          <a:pPr algn="l"/>
          <a:r>
            <a:rPr lang="en-IN" sz="1100">
              <a:solidFill>
                <a:schemeClr val="bg1"/>
              </a:solidFill>
            </a:rPr>
            <a:t>(select o.CustomerID,</a:t>
          </a:r>
        </a:p>
        <a:p>
          <a:pPr algn="l"/>
          <a:r>
            <a:rPr lang="en-IN" sz="1100">
              <a:solidFill>
                <a:schemeClr val="bg1"/>
              </a:solidFill>
            </a:rPr>
            <a:t>sum(od.UnitPrice * od.Quantity) as total_spent</a:t>
          </a:r>
        </a:p>
        <a:p>
          <a:pPr algn="l"/>
          <a:r>
            <a:rPr lang="en-IN" sz="1100">
              <a:solidFill>
                <a:schemeClr val="bg1"/>
              </a:solidFill>
            </a:rPr>
            <a:t>from orders o</a:t>
          </a:r>
        </a:p>
        <a:p>
          <a:pPr algn="l"/>
          <a:r>
            <a:rPr lang="en-IN" sz="1100">
              <a:solidFill>
                <a:schemeClr val="bg1"/>
              </a:solidFill>
            </a:rPr>
            <a:t> join `order details` od on o.OrderID = od.OrderID</a:t>
          </a:r>
        </a:p>
        <a:p>
          <a:pPr algn="l"/>
          <a:r>
            <a:rPr lang="en-IN" sz="1100">
              <a:solidFill>
                <a:schemeClr val="bg1"/>
              </a:solidFill>
            </a:rPr>
            <a:t>group by o.CustomerID),</a:t>
          </a:r>
        </a:p>
        <a:p>
          <a:pPr algn="l"/>
          <a:r>
            <a:rPr lang="en-IN" sz="1100">
              <a:solidFill>
                <a:schemeClr val="bg1"/>
              </a:solidFill>
            </a:rPr>
            <a:t>CustomerOrderCount as(</a:t>
          </a:r>
        </a:p>
        <a:p>
          <a:pPr algn="l"/>
          <a:r>
            <a:rPr lang="en-IN" sz="1100">
              <a:solidFill>
                <a:schemeClr val="bg1"/>
              </a:solidFill>
            </a:rPr>
            <a:t>selectCustomerID,</a:t>
          </a:r>
        </a:p>
        <a:p>
          <a:pPr algn="l"/>
          <a:r>
            <a:rPr lang="en-IN" sz="1100">
              <a:solidFill>
                <a:schemeClr val="bg1"/>
              </a:solidFill>
            </a:rPr>
            <a:t>count(OrderID) as order_count</a:t>
          </a:r>
        </a:p>
        <a:p>
          <a:pPr algn="l"/>
          <a:r>
            <a:rPr lang="en-IN" sz="1100">
              <a:solidFill>
                <a:schemeClr val="bg1"/>
              </a:solidFill>
            </a:rPr>
            <a:t>from orders</a:t>
          </a:r>
        </a:p>
        <a:p>
          <a:pPr algn="l"/>
          <a:r>
            <a:rPr lang="en-IN" sz="1100">
              <a:solidFill>
                <a:schemeClr val="bg1"/>
              </a:solidFill>
            </a:rPr>
            <a:t>group by CustomerID</a:t>
          </a:r>
        </a:p>
        <a:p>
          <a:pPr algn="l"/>
          <a:r>
            <a:rPr lang="en-IN" sz="1100">
              <a:solidFill>
                <a:schemeClr val="bg1"/>
              </a:solidFill>
            </a:rPr>
            <a:t>),</a:t>
          </a:r>
        </a:p>
        <a:p>
          <a:pPr algn="l"/>
          <a:r>
            <a:rPr lang="en-IN" sz="1100">
              <a:solidFill>
                <a:schemeClr val="bg1"/>
              </a:solidFill>
            </a:rPr>
            <a:t>CategorySpendPerCustomer as (</a:t>
          </a:r>
        </a:p>
        <a:p>
          <a:pPr algn="l"/>
          <a:r>
            <a:rPr lang="en-IN" sz="1100">
              <a:solidFill>
                <a:schemeClr val="bg1"/>
              </a:solidFill>
            </a:rPr>
            <a:t>select o.CustomerID,</a:t>
          </a:r>
        </a:p>
        <a:p>
          <a:pPr algn="l"/>
          <a:r>
            <a:rPr lang="en-IN" sz="1100">
              <a:solidFill>
                <a:schemeClr val="bg1"/>
              </a:solidFill>
            </a:rPr>
            <a:t>c.CategoryName,</a:t>
          </a:r>
        </a:p>
        <a:p>
          <a:pPr algn="l"/>
          <a:r>
            <a:rPr lang="en-IN" sz="1100">
              <a:solidFill>
                <a:schemeClr val="bg1"/>
              </a:solidFill>
            </a:rPr>
            <a:t>sum(od.UnitPrice * od.Quantity) as CategoryTotalSpent</a:t>
          </a:r>
        </a:p>
        <a:p>
          <a:pPr algn="l"/>
          <a:r>
            <a:rPr lang="en-IN" sz="1100">
              <a:solidFill>
                <a:schemeClr val="bg1"/>
              </a:solidFill>
            </a:rPr>
            <a:t>from orders o</a:t>
          </a:r>
        </a:p>
        <a:p>
          <a:pPr algn="l"/>
          <a:r>
            <a:rPr lang="en-IN" sz="1100">
              <a:solidFill>
                <a:schemeClr val="bg1"/>
              </a:solidFill>
            </a:rPr>
            <a:t>join `order details` od on o.OrderID = od.OrderId</a:t>
          </a:r>
        </a:p>
        <a:p>
          <a:pPr algn="l"/>
          <a:r>
            <a:rPr lang="en-IN" sz="1100">
              <a:solidFill>
                <a:schemeClr val="bg1"/>
              </a:solidFill>
            </a:rPr>
            <a:t>join products p on od.ProductID = p.ProductID</a:t>
          </a:r>
        </a:p>
        <a:p>
          <a:pPr algn="l"/>
          <a:r>
            <a:rPr lang="en-IN" sz="1100">
              <a:solidFill>
                <a:schemeClr val="bg1"/>
              </a:solidFill>
            </a:rPr>
            <a:t>join categories c on p.CategoryID = c.CategoryID</a:t>
          </a:r>
        </a:p>
        <a:p>
          <a:pPr algn="l"/>
          <a:r>
            <a:rPr lang="en-IN" sz="1100">
              <a:solidFill>
                <a:schemeClr val="bg1"/>
              </a:solidFill>
            </a:rPr>
            <a:t>group by o.CustomerID,</a:t>
          </a:r>
        </a:p>
        <a:p>
          <a:pPr algn="l"/>
          <a:r>
            <a:rPr lang="en-IN" sz="1100">
              <a:solidFill>
                <a:schemeClr val="bg1"/>
              </a:solidFill>
            </a:rPr>
            <a:t>c.CategoryName</a:t>
          </a:r>
        </a:p>
        <a:p>
          <a:pPr algn="l"/>
          <a:r>
            <a:rPr lang="en-IN" sz="1100">
              <a:solidFill>
                <a:schemeClr val="bg1"/>
              </a:solidFill>
            </a:rPr>
            <a:t>),</a:t>
          </a:r>
        </a:p>
        <a:p>
          <a:pPr algn="l"/>
          <a:r>
            <a:rPr lang="en-IN" sz="1100">
              <a:solidFill>
                <a:schemeClr val="bg1"/>
              </a:solidFill>
            </a:rPr>
            <a:t>RankedCategorySpend as (</a:t>
          </a:r>
        </a:p>
        <a:p>
          <a:pPr algn="l"/>
          <a:r>
            <a:rPr lang="en-IN" sz="1100">
              <a:solidFill>
                <a:schemeClr val="bg1"/>
              </a:solidFill>
            </a:rPr>
            <a:t>select CustomerID,</a:t>
          </a:r>
        </a:p>
        <a:p>
          <a:pPr algn="l"/>
          <a:r>
            <a:rPr lang="en-IN" sz="1100">
              <a:solidFill>
                <a:schemeClr val="bg1"/>
              </a:solidFill>
            </a:rPr>
            <a:t>CategoryName,</a:t>
          </a:r>
        </a:p>
        <a:p>
          <a:pPr algn="l"/>
          <a:r>
            <a:rPr lang="en-IN" sz="1100">
              <a:solidFill>
                <a:schemeClr val="bg1"/>
              </a:solidFill>
            </a:rPr>
            <a:t>CategoryTotalSpent,</a:t>
          </a:r>
        </a:p>
        <a:p>
          <a:pPr algn="l"/>
          <a:r>
            <a:rPr lang="en-IN" sz="1100">
              <a:solidFill>
                <a:schemeClr val="bg1"/>
              </a:solidFill>
            </a:rPr>
            <a:t>row_number() over(partition by CustomerID order by CategoryTotalSpent desc) as rn</a:t>
          </a:r>
        </a:p>
        <a:p>
          <a:pPr algn="l"/>
          <a:r>
            <a:rPr lang="en-IN" sz="1100">
              <a:solidFill>
                <a:schemeClr val="bg1"/>
              </a:solidFill>
            </a:rPr>
            <a:t>from CategorySpendPerCustomer</a:t>
          </a:r>
        </a:p>
        <a:p>
          <a:pPr algn="l"/>
          <a:r>
            <a:rPr lang="en-IN" sz="1100">
              <a:solidFill>
                <a:schemeClr val="bg1"/>
              </a:solidFill>
            </a:rPr>
            <a:t>)</a:t>
          </a:r>
        </a:p>
        <a:p>
          <a:pPr algn="l"/>
          <a:r>
            <a:rPr lang="en-IN" sz="1100">
              <a:solidFill>
                <a:schemeClr val="bg1"/>
              </a:solidFill>
            </a:rPr>
            <a:t>select cs.CustomerID,</a:t>
          </a:r>
        </a:p>
        <a:p>
          <a:pPr algn="l"/>
          <a:r>
            <a:rPr lang="en-IN" sz="1100">
              <a:solidFill>
                <a:schemeClr val="bg1"/>
              </a:solidFill>
            </a:rPr>
            <a:t>cs.total_spent,</a:t>
          </a:r>
        </a:p>
        <a:p>
          <a:pPr algn="l"/>
          <a:r>
            <a:rPr lang="en-IN" sz="1100">
              <a:solidFill>
                <a:schemeClr val="bg1"/>
              </a:solidFill>
            </a:rPr>
            <a:t>coc.order_count,</a:t>
          </a:r>
        </a:p>
        <a:p>
          <a:pPr algn="l"/>
          <a:r>
            <a:rPr lang="en-IN" sz="1100">
              <a:solidFill>
                <a:schemeClr val="bg1"/>
              </a:solidFill>
            </a:rPr>
            <a:t>rcs.CategoryName as PreferredCategory</a:t>
          </a:r>
        </a:p>
        <a:p>
          <a:pPr algn="l"/>
          <a:r>
            <a:rPr lang="en-IN" sz="1100">
              <a:solidFill>
                <a:schemeClr val="bg1"/>
              </a:solidFill>
            </a:rPr>
            <a:t>from CustomerSpend as cs</a:t>
          </a:r>
        </a:p>
        <a:p>
          <a:pPr algn="l"/>
          <a:r>
            <a:rPr lang="en-IN" sz="1100">
              <a:solidFill>
                <a:schemeClr val="bg1"/>
              </a:solidFill>
            </a:rPr>
            <a:t>join CustomerOrderCount as coc on cs.CustomerID = coc.CustomerId</a:t>
          </a:r>
        </a:p>
        <a:p>
          <a:pPr algn="l"/>
          <a:r>
            <a:rPr lang="en-IN" sz="1100">
              <a:solidFill>
                <a:schemeClr val="bg1"/>
              </a:solidFill>
            </a:rPr>
            <a:t>left join RankedCategorySpend rcs on cs.CustomerID = rcs.CustomerID and rcs.rn = 1</a:t>
          </a:r>
        </a:p>
        <a:p>
          <a:pPr algn="l"/>
          <a:r>
            <a:rPr lang="en-IN" sz="1100">
              <a:solidFill>
                <a:schemeClr val="bg1"/>
              </a:solidFill>
            </a:rPr>
            <a:t>order by cs.CustomerID</a:t>
          </a:r>
        </a:p>
      </xdr:txBody>
    </xdr:sp>
    <xdr:clientData/>
  </xdr:twoCellAnchor>
  <xdr:twoCellAnchor>
    <xdr:from>
      <xdr:col>23</xdr:col>
      <xdr:colOff>592668</xdr:colOff>
      <xdr:row>6</xdr:row>
      <xdr:rowOff>0</xdr:rowOff>
    </xdr:from>
    <xdr:to>
      <xdr:col>33</xdr:col>
      <xdr:colOff>14112</xdr:colOff>
      <xdr:row>23</xdr:row>
      <xdr:rowOff>155223</xdr:rowOff>
    </xdr:to>
    <xdr:sp macro="" textlink="">
      <xdr:nvSpPr>
        <xdr:cNvPr id="9" name="Rectangle 8">
          <a:extLst>
            <a:ext uri="{FF2B5EF4-FFF2-40B4-BE49-F238E27FC236}">
              <a16:creationId xmlns:a16="http://schemas.microsoft.com/office/drawing/2014/main" id="{2235A294-53B5-EC55-8C82-35734D84445D}"/>
            </a:ext>
          </a:extLst>
        </xdr:cNvPr>
        <xdr:cNvSpPr/>
      </xdr:nvSpPr>
      <xdr:spPr>
        <a:xfrm>
          <a:off x="18669001" y="733778"/>
          <a:ext cx="5489222" cy="3273778"/>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b="1" i="1" u="sng">
              <a:solidFill>
                <a:schemeClr val="bg1"/>
              </a:solidFill>
            </a:rPr>
            <a:t>Conclusion</a:t>
          </a:r>
          <a:r>
            <a:rPr lang="en-IN" sz="1400" b="1" u="sng">
              <a:solidFill>
                <a:schemeClr val="bg1"/>
              </a:solidFill>
            </a:rPr>
            <a:t>  </a:t>
          </a:r>
        </a:p>
        <a:p>
          <a:endParaRPr lang="en-IN" b="1">
            <a:solidFill>
              <a:schemeClr val="bg1"/>
            </a:solidFill>
          </a:endParaRPr>
        </a:p>
        <a:p>
          <a:r>
            <a:rPr lang="en-IN" b="1">
              <a:solidFill>
                <a:schemeClr val="bg1"/>
              </a:solidFill>
            </a:rPr>
            <a:t>Retention &amp; Loyalty Programs:</a:t>
          </a:r>
          <a:endParaRPr lang="en-IN">
            <a:solidFill>
              <a:schemeClr val="bg1"/>
            </a:solidFill>
          </a:endParaRPr>
        </a:p>
        <a:p>
          <a:r>
            <a:rPr lang="en-IN" b="1">
              <a:solidFill>
                <a:schemeClr val="bg1"/>
              </a:solidFill>
            </a:rPr>
            <a:t>High-spending customers</a:t>
          </a:r>
          <a:r>
            <a:rPr lang="en-IN">
              <a:solidFill>
                <a:schemeClr val="bg1"/>
              </a:solidFill>
            </a:rPr>
            <a:t> (top 10) should be targeted with </a:t>
          </a:r>
          <a:r>
            <a:rPr lang="en-IN" b="1">
              <a:solidFill>
                <a:schemeClr val="bg1"/>
              </a:solidFill>
            </a:rPr>
            <a:t>loyalty discounts, exclusive offers, and personalized promotions</a:t>
          </a:r>
          <a:r>
            <a:rPr lang="en-IN">
              <a:solidFill>
                <a:schemeClr val="bg1"/>
              </a:solidFill>
            </a:rPr>
            <a:t>, especially for their preferred categories.</a:t>
          </a:r>
        </a:p>
        <a:p>
          <a:r>
            <a:rPr lang="en-IN" b="1">
              <a:solidFill>
                <a:schemeClr val="bg1"/>
              </a:solidFill>
            </a:rPr>
            <a:t>Category Promotion Strategy:</a:t>
          </a:r>
          <a:endParaRPr lang="en-IN">
            <a:solidFill>
              <a:schemeClr val="bg1"/>
            </a:solidFill>
          </a:endParaRPr>
        </a:p>
        <a:p>
          <a:r>
            <a:rPr lang="en-IN">
              <a:solidFill>
                <a:schemeClr val="bg1"/>
              </a:solidFill>
            </a:rPr>
            <a:t>Focus marketing efforts on </a:t>
          </a:r>
          <a:r>
            <a:rPr lang="en-IN" b="1">
              <a:solidFill>
                <a:schemeClr val="bg1"/>
              </a:solidFill>
            </a:rPr>
            <a:t>Beverages and Meat/Poultry</a:t>
          </a:r>
          <a:r>
            <a:rPr lang="en-IN">
              <a:solidFill>
                <a:schemeClr val="bg1"/>
              </a:solidFill>
            </a:rPr>
            <a:t>, as these are high-demand and revenue-generating categories.</a:t>
          </a:r>
        </a:p>
        <a:p>
          <a:r>
            <a:rPr lang="en-IN">
              <a:solidFill>
                <a:schemeClr val="bg1"/>
              </a:solidFill>
            </a:rPr>
            <a:t>For </a:t>
          </a:r>
          <a:r>
            <a:rPr lang="en-IN" b="1">
              <a:solidFill>
                <a:schemeClr val="bg1"/>
              </a:solidFill>
            </a:rPr>
            <a:t>low-demand categories</a:t>
          </a:r>
          <a:r>
            <a:rPr lang="en-IN">
              <a:solidFill>
                <a:schemeClr val="bg1"/>
              </a:solidFill>
            </a:rPr>
            <a:t> (Produce, Grains/Cereals), consider </a:t>
          </a:r>
          <a:r>
            <a:rPr lang="en-IN" b="1">
              <a:solidFill>
                <a:schemeClr val="bg1"/>
              </a:solidFill>
            </a:rPr>
            <a:t>bundling with popular items</a:t>
          </a:r>
          <a:r>
            <a:rPr lang="en-IN">
              <a:solidFill>
                <a:schemeClr val="bg1"/>
              </a:solidFill>
            </a:rPr>
            <a:t> to increase adoption.</a:t>
          </a:r>
        </a:p>
        <a:p>
          <a:r>
            <a:rPr lang="en-IN" b="1">
              <a:solidFill>
                <a:schemeClr val="bg1"/>
              </a:solidFill>
            </a:rPr>
            <a:t>Cross-Selling &amp; Upselling Opportunities:</a:t>
          </a:r>
          <a:endParaRPr lang="en-IN">
            <a:solidFill>
              <a:schemeClr val="bg1"/>
            </a:solidFill>
          </a:endParaRPr>
        </a:p>
        <a:p>
          <a:r>
            <a:rPr lang="en-IN">
              <a:solidFill>
                <a:schemeClr val="bg1"/>
              </a:solidFill>
            </a:rPr>
            <a:t>Recommend </a:t>
          </a:r>
          <a:r>
            <a:rPr lang="en-IN" b="1">
              <a:solidFill>
                <a:schemeClr val="bg1"/>
              </a:solidFill>
            </a:rPr>
            <a:t>complementary products</a:t>
          </a:r>
          <a:r>
            <a:rPr lang="en-IN">
              <a:solidFill>
                <a:schemeClr val="bg1"/>
              </a:solidFill>
            </a:rPr>
            <a:t> (e.g., pairing Dairy Products with Beverages) to </a:t>
          </a:r>
          <a:r>
            <a:rPr lang="en-IN" b="1">
              <a:solidFill>
                <a:schemeClr val="bg1"/>
              </a:solidFill>
            </a:rPr>
            <a:t>increase average order value</a:t>
          </a:r>
          <a:r>
            <a:rPr lang="en-IN">
              <a:solidFill>
                <a:schemeClr val="bg1"/>
              </a:solidFill>
            </a:rPr>
            <a:t>.</a:t>
          </a:r>
        </a:p>
        <a:p>
          <a:r>
            <a:rPr lang="en-IN" b="1">
              <a:solidFill>
                <a:schemeClr val="bg1"/>
              </a:solidFill>
            </a:rPr>
            <a:t>Customer Lifecycle Management:</a:t>
          </a:r>
          <a:endParaRPr lang="en-IN">
            <a:solidFill>
              <a:schemeClr val="bg1"/>
            </a:solidFill>
          </a:endParaRPr>
        </a:p>
        <a:p>
          <a:r>
            <a:rPr lang="en-IN">
              <a:solidFill>
                <a:schemeClr val="bg1"/>
              </a:solidFill>
            </a:rPr>
            <a:t>Monitor low-value customers for potential </a:t>
          </a:r>
          <a:r>
            <a:rPr lang="en-IN" b="1">
              <a:solidFill>
                <a:schemeClr val="bg1"/>
              </a:solidFill>
            </a:rPr>
            <a:t>growth through targeted marketing</a:t>
          </a:r>
          <a:r>
            <a:rPr lang="en-IN">
              <a:solidFill>
                <a:schemeClr val="bg1"/>
              </a:solidFill>
            </a:rPr>
            <a:t> or </a:t>
          </a:r>
          <a:r>
            <a:rPr lang="en-IN" b="1">
              <a:solidFill>
                <a:schemeClr val="bg1"/>
              </a:solidFill>
            </a:rPr>
            <a:t>volume discounts</a:t>
          </a:r>
          <a:r>
            <a:rPr lang="en-IN">
              <a:solidFill>
                <a:schemeClr val="bg1"/>
              </a:solidFill>
            </a:rPr>
            <a:t>.</a:t>
          </a:r>
        </a:p>
        <a:p>
          <a:pPr algn="l"/>
          <a:endParaRPr lang="en-IN" sz="1100">
            <a:solidFill>
              <a:schemeClr val="bg1"/>
            </a:solidFill>
          </a:endParaRPr>
        </a:p>
      </xdr:txBody>
    </xdr:sp>
    <xdr:clientData/>
  </xdr:twoCellAnchor>
  <xdr:twoCellAnchor>
    <xdr:from>
      <xdr:col>15</xdr:col>
      <xdr:colOff>12423</xdr:colOff>
      <xdr:row>5</xdr:row>
      <xdr:rowOff>146878</xdr:rowOff>
    </xdr:from>
    <xdr:to>
      <xdr:col>23</xdr:col>
      <xdr:colOff>-1</xdr:colOff>
      <xdr:row>21</xdr:row>
      <xdr:rowOff>18774</xdr:rowOff>
    </xdr:to>
    <xdr:graphicFrame macro="">
      <xdr:nvGraphicFramePr>
        <xdr:cNvPr id="3" name="Chart 2">
          <a:extLst>
            <a:ext uri="{FF2B5EF4-FFF2-40B4-BE49-F238E27FC236}">
              <a16:creationId xmlns:a16="http://schemas.microsoft.com/office/drawing/2014/main" id="{D0F80814-EA89-5E98-F74E-A73E6EA4B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xdr:colOff>
      <xdr:row>22</xdr:row>
      <xdr:rowOff>158172</xdr:rowOff>
    </xdr:from>
    <xdr:to>
      <xdr:col>23</xdr:col>
      <xdr:colOff>11544</xdr:colOff>
      <xdr:row>37</xdr:row>
      <xdr:rowOff>130462</xdr:rowOff>
    </xdr:to>
    <xdr:graphicFrame macro="">
      <xdr:nvGraphicFramePr>
        <xdr:cNvPr id="4" name="Chart 3">
          <a:extLst>
            <a:ext uri="{FF2B5EF4-FFF2-40B4-BE49-F238E27FC236}">
              <a16:creationId xmlns:a16="http://schemas.microsoft.com/office/drawing/2014/main" id="{515A2530-33DD-D46B-DE26-75094D7AD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xdr:colOff>
      <xdr:row>38</xdr:row>
      <xdr:rowOff>169717</xdr:rowOff>
    </xdr:from>
    <xdr:to>
      <xdr:col>23</xdr:col>
      <xdr:colOff>11544</xdr:colOff>
      <xdr:row>53</xdr:row>
      <xdr:rowOff>142008</xdr:rowOff>
    </xdr:to>
    <xdr:graphicFrame macro="">
      <xdr:nvGraphicFramePr>
        <xdr:cNvPr id="7" name="Chart 6">
          <a:extLst>
            <a:ext uri="{FF2B5EF4-FFF2-40B4-BE49-F238E27FC236}">
              <a16:creationId xmlns:a16="http://schemas.microsoft.com/office/drawing/2014/main" id="{C15A4728-90F8-1DB6-68EC-58174D128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154556</xdr:colOff>
      <xdr:row>5</xdr:row>
      <xdr:rowOff>0</xdr:rowOff>
    </xdr:from>
    <xdr:to>
      <xdr:col>17</xdr:col>
      <xdr:colOff>884464</xdr:colOff>
      <xdr:row>18</xdr:row>
      <xdr:rowOff>22195</xdr:rowOff>
    </xdr:to>
    <xdr:sp macro="" textlink="">
      <xdr:nvSpPr>
        <xdr:cNvPr id="2" name="Rectangle 1">
          <a:extLst>
            <a:ext uri="{FF2B5EF4-FFF2-40B4-BE49-F238E27FC236}">
              <a16:creationId xmlns:a16="http://schemas.microsoft.com/office/drawing/2014/main" id="{64EDDB05-DD4E-49BA-D3C5-DF61CEF749E2}"/>
            </a:ext>
          </a:extLst>
        </xdr:cNvPr>
        <xdr:cNvSpPr/>
      </xdr:nvSpPr>
      <xdr:spPr>
        <a:xfrm>
          <a:off x="14906967" y="362840"/>
          <a:ext cx="5186247" cy="238078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a:t>
          </a:r>
        </a:p>
        <a:p>
          <a:pPr algn="l"/>
          <a:r>
            <a:rPr lang="en-IN" sz="1400" b="0">
              <a:solidFill>
                <a:schemeClr val="bg1"/>
              </a:solidFill>
            </a:rPr>
            <a:t>select p.ProductID,</a:t>
          </a:r>
        </a:p>
        <a:p>
          <a:pPr algn="l"/>
          <a:r>
            <a:rPr lang="en-IN" sz="1400" b="0">
              <a:solidFill>
                <a:schemeClr val="bg1"/>
              </a:solidFill>
            </a:rPr>
            <a:t>p.ProductName,</a:t>
          </a:r>
        </a:p>
        <a:p>
          <a:pPr algn="l"/>
          <a:r>
            <a:rPr lang="en-IN" sz="1400" b="0">
              <a:solidFill>
                <a:schemeClr val="bg1"/>
              </a:solidFill>
            </a:rPr>
            <a:t>c.CategoryName,</a:t>
          </a:r>
        </a:p>
        <a:p>
          <a:pPr algn="l"/>
          <a:r>
            <a:rPr lang="en-IN" sz="1400" b="0">
              <a:solidFill>
                <a:schemeClr val="bg1"/>
              </a:solidFill>
            </a:rPr>
            <a:t>sum(od.UnitPrice * od.Quantity - od.Discount) as order_revenue</a:t>
          </a:r>
        </a:p>
        <a:p>
          <a:pPr algn="l"/>
          <a:r>
            <a:rPr lang="en-IN" sz="1400" b="0">
              <a:solidFill>
                <a:schemeClr val="bg1"/>
              </a:solidFill>
            </a:rPr>
            <a:t>from `order details` od</a:t>
          </a:r>
        </a:p>
        <a:p>
          <a:pPr algn="l"/>
          <a:r>
            <a:rPr lang="en-IN" sz="1400" b="0">
              <a:solidFill>
                <a:schemeClr val="bg1"/>
              </a:solidFill>
            </a:rPr>
            <a:t>join products p on od.ProductID = p.ProductID</a:t>
          </a:r>
        </a:p>
        <a:p>
          <a:pPr algn="l"/>
          <a:r>
            <a:rPr lang="en-IN" sz="1400" b="0">
              <a:solidFill>
                <a:schemeClr val="bg1"/>
              </a:solidFill>
            </a:rPr>
            <a:t>join categories c on p.CategoryID = c.CategoryID</a:t>
          </a:r>
        </a:p>
        <a:p>
          <a:pPr algn="l"/>
          <a:r>
            <a:rPr lang="en-IN" sz="1400" b="0">
              <a:solidFill>
                <a:schemeClr val="bg1"/>
              </a:solidFill>
            </a:rPr>
            <a:t>group by p.ProductID,p.ProductName,c.CategoryName</a:t>
          </a:r>
        </a:p>
        <a:p>
          <a:pPr algn="l"/>
          <a:r>
            <a:rPr lang="en-IN" sz="1400" b="0">
              <a:solidFill>
                <a:schemeClr val="bg1"/>
              </a:solidFill>
            </a:rPr>
            <a:t>order by order_revenue desc</a:t>
          </a:r>
        </a:p>
      </xdr:txBody>
    </xdr:sp>
    <xdr:clientData/>
  </xdr:twoCellAnchor>
  <xdr:twoCellAnchor>
    <xdr:from>
      <xdr:col>13</xdr:col>
      <xdr:colOff>175265</xdr:colOff>
      <xdr:row>19</xdr:row>
      <xdr:rowOff>56696</xdr:rowOff>
    </xdr:from>
    <xdr:to>
      <xdr:col>17</xdr:col>
      <xdr:colOff>907143</xdr:colOff>
      <xdr:row>26</xdr:row>
      <xdr:rowOff>68036</xdr:rowOff>
    </xdr:to>
    <xdr:sp macro="" textlink="">
      <xdr:nvSpPr>
        <xdr:cNvPr id="4" name="Rectangle 3">
          <a:extLst>
            <a:ext uri="{FF2B5EF4-FFF2-40B4-BE49-F238E27FC236}">
              <a16:creationId xmlns:a16="http://schemas.microsoft.com/office/drawing/2014/main" id="{ED82F059-24BA-1B09-9AAF-72581AE60A22}"/>
            </a:ext>
          </a:extLst>
        </xdr:cNvPr>
        <xdr:cNvSpPr/>
      </xdr:nvSpPr>
      <xdr:spPr>
        <a:xfrm>
          <a:off x="14927676" y="2959553"/>
          <a:ext cx="5188217" cy="128134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b="1" i="1" u="sng">
              <a:solidFill>
                <a:schemeClr val="bg1"/>
              </a:solidFill>
            </a:rPr>
            <a:t>Conclusion:</a:t>
          </a:r>
        </a:p>
        <a:p>
          <a:r>
            <a:rPr lang="en-IN" b="0" i="0">
              <a:solidFill>
                <a:schemeClr val="bg1"/>
              </a:solidFill>
            </a:rPr>
            <a:t>Beverages category contribute the most in order revenue which</a:t>
          </a:r>
          <a:r>
            <a:rPr lang="en-IN" b="0" i="0" baseline="0">
              <a:solidFill>
                <a:schemeClr val="bg1"/>
              </a:solidFill>
            </a:rPr>
            <a:t> is approximately  21% of total order_revenue,</a:t>
          </a:r>
        </a:p>
        <a:p>
          <a:endParaRPr lang="en-IN" b="0" i="0" baseline="0">
            <a:solidFill>
              <a:schemeClr val="bg1"/>
            </a:solidFill>
          </a:endParaRPr>
        </a:p>
        <a:p>
          <a:r>
            <a:rPr lang="en-IN" b="0" i="0" baseline="0">
              <a:solidFill>
                <a:schemeClr val="bg1"/>
              </a:solidFill>
            </a:rPr>
            <a:t>Cote de Blaye is the product which contributed most in order revnue,</a:t>
          </a:r>
          <a:endParaRPr lang="en-IN" b="0" i="0">
            <a:solidFill>
              <a:schemeClr val="bg1"/>
            </a:solidFill>
          </a:endParaRPr>
        </a:p>
        <a:p>
          <a:pPr algn="l"/>
          <a:endParaRPr lang="en-IN" sz="1100"/>
        </a:p>
      </xdr:txBody>
    </xdr:sp>
    <xdr:clientData/>
  </xdr:twoCellAnchor>
  <xdr:twoCellAnchor>
    <xdr:from>
      <xdr:col>8</xdr:col>
      <xdr:colOff>477758</xdr:colOff>
      <xdr:row>33</xdr:row>
      <xdr:rowOff>27066</xdr:rowOff>
    </xdr:from>
    <xdr:to>
      <xdr:col>12</xdr:col>
      <xdr:colOff>461371</xdr:colOff>
      <xdr:row>48</xdr:row>
      <xdr:rowOff>4943</xdr:rowOff>
    </xdr:to>
    <xdr:graphicFrame macro="">
      <xdr:nvGraphicFramePr>
        <xdr:cNvPr id="7" name="Chart 6">
          <a:extLst>
            <a:ext uri="{FF2B5EF4-FFF2-40B4-BE49-F238E27FC236}">
              <a16:creationId xmlns:a16="http://schemas.microsoft.com/office/drawing/2014/main" id="{5A0046DB-BFC2-04A2-A3F8-A1F1647CB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577170</xdr:colOff>
      <xdr:row>16</xdr:row>
      <xdr:rowOff>26846</xdr:rowOff>
    </xdr:from>
    <xdr:to>
      <xdr:col>12</xdr:col>
      <xdr:colOff>590777</xdr:colOff>
      <xdr:row>31</xdr:row>
      <xdr:rowOff>48617</xdr:rowOff>
    </xdr:to>
    <xdr:graphicFrame macro="">
      <xdr:nvGraphicFramePr>
        <xdr:cNvPr id="8" name="Chart 7">
          <a:extLst>
            <a:ext uri="{FF2B5EF4-FFF2-40B4-BE49-F238E27FC236}">
              <a16:creationId xmlns:a16="http://schemas.microsoft.com/office/drawing/2014/main" id="{B005E47B-1FFE-BB7E-8CE7-F985F15B5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23813</xdr:colOff>
      <xdr:row>5</xdr:row>
      <xdr:rowOff>7936</xdr:rowOff>
    </xdr:from>
    <xdr:to>
      <xdr:col>8</xdr:col>
      <xdr:colOff>15875</xdr:colOff>
      <xdr:row>16</xdr:row>
      <xdr:rowOff>70555</xdr:rowOff>
    </xdr:to>
    <xdr:sp macro="" textlink="">
      <xdr:nvSpPr>
        <xdr:cNvPr id="5" name="Rectangle 4">
          <a:extLst>
            <a:ext uri="{FF2B5EF4-FFF2-40B4-BE49-F238E27FC236}">
              <a16:creationId xmlns:a16="http://schemas.microsoft.com/office/drawing/2014/main" id="{FCD60565-2C56-0726-A37B-8655B5C73C4A}"/>
            </a:ext>
          </a:extLst>
        </xdr:cNvPr>
        <xdr:cNvSpPr/>
      </xdr:nvSpPr>
      <xdr:spPr>
        <a:xfrm>
          <a:off x="3469276" y="572380"/>
          <a:ext cx="2555580" cy="2132249"/>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  </a:t>
          </a:r>
        </a:p>
        <a:p>
          <a:pPr algn="l"/>
          <a:endParaRPr lang="en-IN" sz="1400" b="1">
            <a:solidFill>
              <a:schemeClr val="bg1"/>
            </a:solidFill>
          </a:endParaRPr>
        </a:p>
        <a:p>
          <a:pPr algn="l"/>
          <a:r>
            <a:rPr lang="en-IN" sz="1200" b="0">
              <a:solidFill>
                <a:schemeClr val="bg1"/>
              </a:solidFill>
            </a:rPr>
            <a:t>select ShipCountry,</a:t>
          </a:r>
        </a:p>
        <a:p>
          <a:pPr algn="l"/>
          <a:r>
            <a:rPr lang="en-IN" sz="1200" b="0">
              <a:solidFill>
                <a:schemeClr val="bg1"/>
              </a:solidFill>
            </a:rPr>
            <a:t>ShipCity,</a:t>
          </a:r>
        </a:p>
        <a:p>
          <a:pPr algn="l"/>
          <a:r>
            <a:rPr lang="en-IN" sz="1200" b="0">
              <a:solidFill>
                <a:schemeClr val="bg1"/>
              </a:solidFill>
            </a:rPr>
            <a:t>count(OrderID) as total_orders</a:t>
          </a:r>
        </a:p>
        <a:p>
          <a:pPr algn="l"/>
          <a:r>
            <a:rPr lang="en-IN" sz="1200" b="0">
              <a:solidFill>
                <a:schemeClr val="bg1"/>
              </a:solidFill>
            </a:rPr>
            <a:t>from orders </a:t>
          </a:r>
        </a:p>
        <a:p>
          <a:pPr algn="l"/>
          <a:r>
            <a:rPr lang="en-IN" sz="1200" b="0">
              <a:solidFill>
                <a:schemeClr val="bg1"/>
              </a:solidFill>
            </a:rPr>
            <a:t>group by ShipCountry,ShipCity</a:t>
          </a:r>
        </a:p>
        <a:p>
          <a:pPr algn="l"/>
          <a:r>
            <a:rPr lang="en-IN" sz="1200" b="0">
              <a:solidFill>
                <a:schemeClr val="bg1"/>
              </a:solidFill>
            </a:rPr>
            <a:t>order by total_orders desc</a:t>
          </a:r>
        </a:p>
      </xdr:txBody>
    </xdr:sp>
    <xdr:clientData/>
  </xdr:twoCellAnchor>
  <xdr:twoCellAnchor>
    <xdr:from>
      <xdr:col>8</xdr:col>
      <xdr:colOff>164631</xdr:colOff>
      <xdr:row>5</xdr:row>
      <xdr:rowOff>47038</xdr:rowOff>
    </xdr:from>
    <xdr:to>
      <xdr:col>14</xdr:col>
      <xdr:colOff>402684</xdr:colOff>
      <xdr:row>16</xdr:row>
      <xdr:rowOff>47038</xdr:rowOff>
    </xdr:to>
    <xdr:sp macro="" textlink="">
      <xdr:nvSpPr>
        <xdr:cNvPr id="9" name="Rectangle 8">
          <a:extLst>
            <a:ext uri="{FF2B5EF4-FFF2-40B4-BE49-F238E27FC236}">
              <a16:creationId xmlns:a16="http://schemas.microsoft.com/office/drawing/2014/main" id="{1B8D31FB-251D-92D6-EF41-55D3ED5B8DC2}"/>
            </a:ext>
          </a:extLst>
        </xdr:cNvPr>
        <xdr:cNvSpPr/>
      </xdr:nvSpPr>
      <xdr:spPr>
        <a:xfrm>
          <a:off x="6963777" y="604599"/>
          <a:ext cx="4915370" cy="204439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i="1" u="sng">
              <a:solidFill>
                <a:schemeClr val="bg1"/>
              </a:solidFill>
            </a:rPr>
            <a:t>Conclusion:</a:t>
          </a:r>
        </a:p>
        <a:p>
          <a:pPr marL="0" marR="0" lvl="0" indent="0" algn="l" defTabSz="914400" eaLnBrk="1" fontAlgn="auto" latinLnBrk="0" hangingPunct="1">
            <a:lnSpc>
              <a:spcPct val="100000"/>
            </a:lnSpc>
            <a:spcBef>
              <a:spcPts val="0"/>
            </a:spcBef>
            <a:spcAft>
              <a:spcPts val="0"/>
            </a:spcAft>
            <a:buClrTx/>
            <a:buSzTx/>
            <a:buFontTx/>
            <a:buNone/>
            <a:tabLst/>
            <a:defRPr/>
          </a:pPr>
          <a:endParaRPr lang="en-IN">
            <a:solidFill>
              <a:schemeClr val="bg1"/>
            </a:solidFill>
          </a:endParaRPr>
        </a:p>
        <a:p>
          <a:r>
            <a:rPr lang="en-IN" sz="1200">
              <a:solidFill>
                <a:schemeClr val="bg1"/>
              </a:solidFill>
            </a:rPr>
            <a:t>The </a:t>
          </a:r>
          <a:r>
            <a:rPr lang="en-IN" sz="1200" b="1">
              <a:solidFill>
                <a:schemeClr val="bg1"/>
              </a:solidFill>
            </a:rPr>
            <a:t>USA and Germany dominate total orders</a:t>
          </a:r>
          <a:r>
            <a:rPr lang="en-IN" sz="1200">
              <a:solidFill>
                <a:schemeClr val="bg1"/>
              </a:solidFill>
            </a:rPr>
            <a:t>, indicating strong market demand. At the city level, </a:t>
          </a:r>
          <a:r>
            <a:rPr lang="en-IN" sz="1200" b="1">
              <a:solidFill>
                <a:schemeClr val="bg1"/>
              </a:solidFill>
            </a:rPr>
            <a:t>Rio de Janeiro, London, and São Paulo lead</a:t>
          </a:r>
          <a:r>
            <a:rPr lang="en-IN" sz="1200">
              <a:solidFill>
                <a:schemeClr val="bg1"/>
              </a:solidFill>
            </a:rPr>
            <a:t>, showing concentrated sales hubs. Other countries show moderate but diverse order distribution, suggesting potential growth opportunities in underrepresented regions..</a:t>
          </a:r>
        </a:p>
        <a:p>
          <a:pPr algn="l"/>
          <a:endParaRPr lang="en-IN" sz="1100"/>
        </a:p>
      </xdr:txBody>
    </xdr:sp>
    <xdr:clientData/>
  </xdr:twoCellAnchor>
  <xdr:twoCellAnchor>
    <xdr:from>
      <xdr:col>11</xdr:col>
      <xdr:colOff>12936</xdr:colOff>
      <xdr:row>17</xdr:row>
      <xdr:rowOff>139465</xdr:rowOff>
    </xdr:from>
    <xdr:to>
      <xdr:col>18</xdr:col>
      <xdr:colOff>304565</xdr:colOff>
      <xdr:row>32</xdr:row>
      <xdr:rowOff>60443</xdr:rowOff>
    </xdr:to>
    <xdr:graphicFrame macro="">
      <xdr:nvGraphicFramePr>
        <xdr:cNvPr id="2" name="Chart 1">
          <a:extLst>
            <a:ext uri="{FF2B5EF4-FFF2-40B4-BE49-F238E27FC236}">
              <a16:creationId xmlns:a16="http://schemas.microsoft.com/office/drawing/2014/main" id="{44C532DC-DE78-C387-6E15-263BC67D8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1177</xdr:colOff>
      <xdr:row>32</xdr:row>
      <xdr:rowOff>162984</xdr:rowOff>
    </xdr:from>
    <xdr:to>
      <xdr:col>18</xdr:col>
      <xdr:colOff>292806</xdr:colOff>
      <xdr:row>47</xdr:row>
      <xdr:rowOff>83961</xdr:rowOff>
    </xdr:to>
    <xdr:graphicFrame macro="">
      <xdr:nvGraphicFramePr>
        <xdr:cNvPr id="3" name="Chart 2">
          <a:extLst>
            <a:ext uri="{FF2B5EF4-FFF2-40B4-BE49-F238E27FC236}">
              <a16:creationId xmlns:a16="http://schemas.microsoft.com/office/drawing/2014/main" id="{3304E62D-0EC6-C3ED-6A0D-C29E5018B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229021</xdr:colOff>
      <xdr:row>5</xdr:row>
      <xdr:rowOff>175751</xdr:rowOff>
    </xdr:from>
    <xdr:to>
      <xdr:col>23</xdr:col>
      <xdr:colOff>481964</xdr:colOff>
      <xdr:row>17</xdr:row>
      <xdr:rowOff>157467</xdr:rowOff>
    </xdr:to>
    <xdr:sp macro="" textlink="">
      <xdr:nvSpPr>
        <xdr:cNvPr id="4" name="Rectangle 3">
          <a:extLst>
            <a:ext uri="{FF2B5EF4-FFF2-40B4-BE49-F238E27FC236}">
              <a16:creationId xmlns:a16="http://schemas.microsoft.com/office/drawing/2014/main" id="{ACD83DCF-785E-31AE-6684-FC544627FC70}"/>
            </a:ext>
          </a:extLst>
        </xdr:cNvPr>
        <xdr:cNvSpPr/>
      </xdr:nvSpPr>
      <xdr:spPr>
        <a:xfrm>
          <a:off x="11645217" y="534664"/>
          <a:ext cx="5885117" cy="213519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  </a:t>
          </a:r>
        </a:p>
        <a:p>
          <a:pPr algn="l"/>
          <a:endParaRPr lang="en-IN" sz="1400" b="1" u="sng">
            <a:solidFill>
              <a:schemeClr val="bg1"/>
            </a:solidFill>
          </a:endParaRPr>
        </a:p>
        <a:p>
          <a:pPr algn="l"/>
          <a:r>
            <a:rPr lang="en-IN" sz="1200" b="0" u="none">
              <a:solidFill>
                <a:schemeClr val="bg1"/>
              </a:solidFill>
            </a:rPr>
            <a:t>select ShipVia,</a:t>
          </a:r>
        </a:p>
        <a:p>
          <a:pPr algn="l"/>
          <a:r>
            <a:rPr lang="en-IN" sz="1200" b="0" u="none">
              <a:solidFill>
                <a:schemeClr val="bg1"/>
              </a:solidFill>
            </a:rPr>
            <a:t>extract(month from OrderDate) as order_month,</a:t>
          </a:r>
        </a:p>
        <a:p>
          <a:pPr algn="l"/>
          <a:r>
            <a:rPr lang="en-IN" sz="1200" b="0" u="none">
              <a:solidFill>
                <a:schemeClr val="bg1"/>
              </a:solidFill>
            </a:rPr>
            <a:t>count(OrderID) as total_order,</a:t>
          </a:r>
        </a:p>
        <a:p>
          <a:pPr algn="l"/>
          <a:r>
            <a:rPr lang="en-IN" sz="1200" b="0" u="none">
              <a:solidFill>
                <a:schemeClr val="bg1"/>
              </a:solidFill>
            </a:rPr>
            <a:t>count(distinct CustomerID) as unique_customer,</a:t>
          </a:r>
        </a:p>
        <a:p>
          <a:pPr algn="l"/>
          <a:r>
            <a:rPr lang="en-IN" sz="1200" b="0" u="none">
              <a:solidFill>
                <a:schemeClr val="bg1"/>
              </a:solidFill>
            </a:rPr>
            <a:t>round(count(OrderID) * 1.0 / count(distinct CustomerID),2) as avg_orders_per_customer</a:t>
          </a:r>
        </a:p>
        <a:p>
          <a:pPr algn="l"/>
          <a:r>
            <a:rPr lang="en-IN" sz="1200" b="0" u="none">
              <a:solidFill>
                <a:schemeClr val="bg1"/>
              </a:solidFill>
            </a:rPr>
            <a:t>from orders</a:t>
          </a:r>
        </a:p>
        <a:p>
          <a:pPr algn="l"/>
          <a:r>
            <a:rPr lang="en-IN" sz="1200" b="0" u="none">
              <a:solidFill>
                <a:schemeClr val="bg1"/>
              </a:solidFill>
            </a:rPr>
            <a:t>group by ShipVia,order_month</a:t>
          </a:r>
        </a:p>
        <a:p>
          <a:pPr algn="l"/>
          <a:r>
            <a:rPr lang="en-IN" sz="1200" b="0" u="none">
              <a:solidFill>
                <a:schemeClr val="bg1"/>
              </a:solidFill>
            </a:rPr>
            <a:t>order by total_order desc</a:t>
          </a:r>
        </a:p>
      </xdr:txBody>
    </xdr:sp>
    <xdr:clientData/>
  </xdr:twoCellAnchor>
  <xdr:twoCellAnchor>
    <xdr:from>
      <xdr:col>9</xdr:col>
      <xdr:colOff>338986</xdr:colOff>
      <xdr:row>5</xdr:row>
      <xdr:rowOff>151928</xdr:rowOff>
    </xdr:from>
    <xdr:to>
      <xdr:col>14</xdr:col>
      <xdr:colOff>635000</xdr:colOff>
      <xdr:row>14</xdr:row>
      <xdr:rowOff>122541</xdr:rowOff>
    </xdr:to>
    <xdr:sp macro="" textlink="">
      <xdr:nvSpPr>
        <xdr:cNvPr id="6" name="Rectangle 5">
          <a:extLst>
            <a:ext uri="{FF2B5EF4-FFF2-40B4-BE49-F238E27FC236}">
              <a16:creationId xmlns:a16="http://schemas.microsoft.com/office/drawing/2014/main" id="{15B8B904-7D9C-2FE6-7A89-7253B8764047}"/>
            </a:ext>
          </a:extLst>
        </xdr:cNvPr>
        <xdr:cNvSpPr/>
      </xdr:nvSpPr>
      <xdr:spPr>
        <a:xfrm>
          <a:off x="9017319" y="514785"/>
          <a:ext cx="2261491" cy="160347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i="1" u="sng">
              <a:solidFill>
                <a:schemeClr val="bg1"/>
              </a:solidFill>
              <a:latin typeface="+mn-lt"/>
              <a:ea typeface="+mn-ea"/>
              <a:cs typeface="+mn-cs"/>
            </a:rPr>
            <a:t>SQL QUERY</a:t>
          </a:r>
        </a:p>
        <a:p>
          <a:pPr marL="0" indent="0" algn="l"/>
          <a:endParaRPr lang="en-IN" sz="1200" b="0" u="none">
            <a:solidFill>
              <a:schemeClr val="bg1"/>
            </a:solidFill>
            <a:latin typeface="+mn-lt"/>
            <a:ea typeface="+mn-ea"/>
            <a:cs typeface="+mn-cs"/>
          </a:endParaRPr>
        </a:p>
        <a:p>
          <a:pPr marL="0" indent="0" algn="l"/>
          <a:r>
            <a:rPr lang="en-IN" sz="1200" b="0" u="none">
              <a:solidFill>
                <a:schemeClr val="bg1"/>
              </a:solidFill>
              <a:latin typeface="+mn-lt"/>
              <a:ea typeface="+mn-ea"/>
              <a:cs typeface="+mn-cs"/>
            </a:rPr>
            <a:t>select ShipVia,</a:t>
          </a:r>
        </a:p>
        <a:p>
          <a:pPr marL="0" indent="0" algn="l"/>
          <a:r>
            <a:rPr lang="en-IN" sz="1200" b="0" u="none">
              <a:solidFill>
                <a:schemeClr val="bg1"/>
              </a:solidFill>
              <a:latin typeface="+mn-lt"/>
              <a:ea typeface="+mn-ea"/>
              <a:cs typeface="+mn-cs"/>
            </a:rPr>
            <a:t>count(OrderID) as total_order</a:t>
          </a:r>
        </a:p>
        <a:p>
          <a:pPr marL="0" indent="0" algn="l"/>
          <a:r>
            <a:rPr lang="en-IN" sz="1200" b="0" u="none">
              <a:solidFill>
                <a:schemeClr val="bg1"/>
              </a:solidFill>
              <a:latin typeface="+mn-lt"/>
              <a:ea typeface="+mn-ea"/>
              <a:cs typeface="+mn-cs"/>
            </a:rPr>
            <a:t>from orders </a:t>
          </a:r>
        </a:p>
        <a:p>
          <a:pPr marL="0" indent="0" algn="l"/>
          <a:r>
            <a:rPr lang="en-IN" sz="1200" b="0" u="none">
              <a:solidFill>
                <a:schemeClr val="bg1"/>
              </a:solidFill>
              <a:latin typeface="+mn-lt"/>
              <a:ea typeface="+mn-ea"/>
              <a:cs typeface="+mn-cs"/>
            </a:rPr>
            <a:t>group by ShipVia</a:t>
          </a:r>
        </a:p>
        <a:p>
          <a:pPr marL="0" indent="0" algn="l"/>
          <a:r>
            <a:rPr lang="en-IN" sz="1200" b="0" u="none">
              <a:solidFill>
                <a:schemeClr val="bg1"/>
              </a:solidFill>
              <a:latin typeface="+mn-lt"/>
              <a:ea typeface="+mn-ea"/>
              <a:cs typeface="+mn-cs"/>
            </a:rPr>
            <a:t>order by total_order desc</a:t>
          </a:r>
        </a:p>
      </xdr:txBody>
    </xdr:sp>
    <xdr:clientData/>
  </xdr:twoCellAnchor>
  <xdr:twoCellAnchor>
    <xdr:from>
      <xdr:col>17</xdr:col>
      <xdr:colOff>303739</xdr:colOff>
      <xdr:row>19</xdr:row>
      <xdr:rowOff>30239</xdr:rowOff>
    </xdr:from>
    <xdr:to>
      <xdr:col>23</xdr:col>
      <xdr:colOff>657666</xdr:colOff>
      <xdr:row>45</xdr:row>
      <xdr:rowOff>151192</xdr:rowOff>
    </xdr:to>
    <xdr:graphicFrame macro="">
      <xdr:nvGraphicFramePr>
        <xdr:cNvPr id="8" name="Chart 7">
          <a:extLst>
            <a:ext uri="{FF2B5EF4-FFF2-40B4-BE49-F238E27FC236}">
              <a16:creationId xmlns:a16="http://schemas.microsoft.com/office/drawing/2014/main" id="{87D99D82-2D78-C31A-9E36-B40B272D2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264606</xdr:colOff>
      <xdr:row>18</xdr:row>
      <xdr:rowOff>95553</xdr:rowOff>
    </xdr:from>
    <xdr:to>
      <xdr:col>16</xdr:col>
      <xdr:colOff>294268</xdr:colOff>
      <xdr:row>28</xdr:row>
      <xdr:rowOff>137584</xdr:rowOff>
    </xdr:to>
    <xdr:sp macro="" textlink="">
      <xdr:nvSpPr>
        <xdr:cNvPr id="10" name="Rectangle 9">
          <a:extLst>
            <a:ext uri="{FF2B5EF4-FFF2-40B4-BE49-F238E27FC236}">
              <a16:creationId xmlns:a16="http://schemas.microsoft.com/office/drawing/2014/main" id="{5A8D29DC-55AD-A959-07F8-81D0789D4E98}"/>
            </a:ext>
          </a:extLst>
        </xdr:cNvPr>
        <xdr:cNvSpPr/>
      </xdr:nvSpPr>
      <xdr:spPr>
        <a:xfrm>
          <a:off x="8995856" y="2794303"/>
          <a:ext cx="3437495" cy="1841198"/>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bg1"/>
              </a:solidFill>
            </a:rPr>
            <a:t>SQL QUERY</a:t>
          </a:r>
        </a:p>
        <a:p>
          <a:pPr algn="l"/>
          <a:endParaRPr lang="en-IN" sz="1400" b="1" u="sng">
            <a:solidFill>
              <a:schemeClr val="bg1"/>
            </a:solidFill>
          </a:endParaRPr>
        </a:p>
        <a:p>
          <a:pPr algn="l"/>
          <a:r>
            <a:rPr lang="en-IN" sz="1200" b="0" u="none">
              <a:solidFill>
                <a:schemeClr val="bg1"/>
              </a:solidFill>
            </a:rPr>
            <a:t>select</a:t>
          </a:r>
        </a:p>
        <a:p>
          <a:pPr algn="l"/>
          <a:r>
            <a:rPr lang="en-IN" sz="1200" b="0" u="none">
              <a:solidFill>
                <a:schemeClr val="bg1"/>
              </a:solidFill>
            </a:rPr>
            <a:t> extract(month from OrderDate) as order_month,</a:t>
          </a:r>
        </a:p>
        <a:p>
          <a:pPr algn="l"/>
          <a:r>
            <a:rPr lang="en-IN" sz="1200" b="0" u="none">
              <a:solidFill>
                <a:schemeClr val="bg1"/>
              </a:solidFill>
            </a:rPr>
            <a:t>count(OrderID) as total_order</a:t>
          </a:r>
        </a:p>
        <a:p>
          <a:pPr algn="l"/>
          <a:r>
            <a:rPr lang="en-IN" sz="1200" b="0" u="none">
              <a:solidFill>
                <a:schemeClr val="bg1"/>
              </a:solidFill>
            </a:rPr>
            <a:t>from orders </a:t>
          </a:r>
        </a:p>
        <a:p>
          <a:pPr algn="l"/>
          <a:r>
            <a:rPr lang="en-IN" sz="1200" b="0" u="none">
              <a:solidFill>
                <a:schemeClr val="bg1"/>
              </a:solidFill>
            </a:rPr>
            <a:t>group by order_month</a:t>
          </a:r>
        </a:p>
        <a:p>
          <a:pPr algn="l"/>
          <a:r>
            <a:rPr lang="en-IN" sz="1200" b="0" u="none">
              <a:solidFill>
                <a:schemeClr val="bg1"/>
              </a:solidFill>
            </a:rPr>
            <a:t>order by order_month</a:t>
          </a:r>
        </a:p>
      </xdr:txBody>
    </xdr:sp>
    <xdr:clientData/>
  </xdr:twoCellAnchor>
  <xdr:twoCellAnchor>
    <xdr:from>
      <xdr:col>6</xdr:col>
      <xdr:colOff>205619</xdr:colOff>
      <xdr:row>30</xdr:row>
      <xdr:rowOff>151644</xdr:rowOff>
    </xdr:from>
    <xdr:to>
      <xdr:col>16</xdr:col>
      <xdr:colOff>695476</xdr:colOff>
      <xdr:row>46</xdr:row>
      <xdr:rowOff>16177</xdr:rowOff>
    </xdr:to>
    <xdr:graphicFrame macro="">
      <xdr:nvGraphicFramePr>
        <xdr:cNvPr id="11" name="Chart 10">
          <a:extLst>
            <a:ext uri="{FF2B5EF4-FFF2-40B4-BE49-F238E27FC236}">
              <a16:creationId xmlns:a16="http://schemas.microsoft.com/office/drawing/2014/main" id="{59F1A381-8118-1076-403C-FCD1D73FC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27611</xdr:colOff>
      <xdr:row>6</xdr:row>
      <xdr:rowOff>41414</xdr:rowOff>
    </xdr:from>
    <xdr:to>
      <xdr:col>33</xdr:col>
      <xdr:colOff>427937</xdr:colOff>
      <xdr:row>16</xdr:row>
      <xdr:rowOff>110436</xdr:rowOff>
    </xdr:to>
    <xdr:sp macro="" textlink="">
      <xdr:nvSpPr>
        <xdr:cNvPr id="12" name="Rectangle 11">
          <a:extLst>
            <a:ext uri="{FF2B5EF4-FFF2-40B4-BE49-F238E27FC236}">
              <a16:creationId xmlns:a16="http://schemas.microsoft.com/office/drawing/2014/main" id="{E20E2C7C-904C-B880-3764-98C64D3D6740}"/>
            </a:ext>
          </a:extLst>
        </xdr:cNvPr>
        <xdr:cNvSpPr/>
      </xdr:nvSpPr>
      <xdr:spPr>
        <a:xfrm>
          <a:off x="17780002" y="579784"/>
          <a:ext cx="6736522" cy="1863587"/>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b="1" i="1" u="sng">
              <a:solidFill>
                <a:schemeClr val="bg1"/>
              </a:solidFill>
            </a:rPr>
            <a:t>Conclusion:</a:t>
          </a:r>
        </a:p>
        <a:p>
          <a:endParaRPr lang="en-IN" b="1">
            <a:solidFill>
              <a:schemeClr val="bg1"/>
            </a:solidFill>
          </a:endParaRPr>
        </a:p>
        <a:p>
          <a:r>
            <a:rPr lang="en-IN" b="1">
              <a:solidFill>
                <a:schemeClr val="bg1"/>
              </a:solidFill>
            </a:rPr>
            <a:t>Shipping Preference:</a:t>
          </a:r>
          <a:r>
            <a:rPr lang="en-IN">
              <a:solidFill>
                <a:schemeClr val="bg1"/>
              </a:solidFill>
            </a:rPr>
            <a:t> Customers prefer </a:t>
          </a:r>
          <a:r>
            <a:rPr lang="en-IN" b="1">
              <a:solidFill>
                <a:schemeClr val="bg1"/>
              </a:solidFill>
            </a:rPr>
            <a:t>ShipVia 2</a:t>
          </a:r>
          <a:r>
            <a:rPr lang="en-IN">
              <a:solidFill>
                <a:schemeClr val="bg1"/>
              </a:solidFill>
            </a:rPr>
            <a:t>, making it the most critical shipping channel to maintain or optimize.</a:t>
          </a:r>
        </a:p>
        <a:p>
          <a:r>
            <a:rPr lang="en-IN" b="1">
              <a:solidFill>
                <a:schemeClr val="bg1"/>
              </a:solidFill>
            </a:rPr>
            <a:t>Seasonal Demand:</a:t>
          </a:r>
          <a:r>
            <a:rPr lang="en-IN">
              <a:solidFill>
                <a:schemeClr val="bg1"/>
              </a:solidFill>
            </a:rPr>
            <a:t> The business experiences a </a:t>
          </a:r>
          <a:r>
            <a:rPr lang="en-IN" b="1">
              <a:solidFill>
                <a:schemeClr val="bg1"/>
              </a:solidFill>
            </a:rPr>
            <a:t>demand spike in May</a:t>
          </a:r>
          <a:r>
            <a:rPr lang="en-IN">
              <a:solidFill>
                <a:schemeClr val="bg1"/>
              </a:solidFill>
            </a:rPr>
            <a:t>, suggesting an opportunity to plan </a:t>
          </a:r>
          <a:r>
            <a:rPr lang="en-IN" b="1">
              <a:solidFill>
                <a:schemeClr val="bg1"/>
              </a:solidFill>
            </a:rPr>
            <a:t>marketing campaigns, stock availability, and staffing</a:t>
          </a:r>
          <a:r>
            <a:rPr lang="en-IN">
              <a:solidFill>
                <a:schemeClr val="bg1"/>
              </a:solidFill>
            </a:rPr>
            <a:t> around this period.</a:t>
          </a:r>
        </a:p>
        <a:p>
          <a:r>
            <a:rPr lang="en-IN" b="1">
              <a:solidFill>
                <a:schemeClr val="bg1"/>
              </a:solidFill>
            </a:rPr>
            <a:t>Customer Retention Opportunity:</a:t>
          </a:r>
          <a:r>
            <a:rPr lang="en-IN">
              <a:solidFill>
                <a:schemeClr val="bg1"/>
              </a:solidFill>
            </a:rPr>
            <a:t> The low average orders per customer highlight a </a:t>
          </a:r>
          <a:r>
            <a:rPr lang="en-IN" b="1">
              <a:solidFill>
                <a:schemeClr val="bg1"/>
              </a:solidFill>
            </a:rPr>
            <a:t>need for loyalty programs or follow-up marketing</a:t>
          </a:r>
          <a:r>
            <a:rPr lang="en-IN">
              <a:solidFill>
                <a:schemeClr val="bg1"/>
              </a:solidFill>
            </a:rPr>
            <a:t> to encourage repeat purchases.</a:t>
          </a:r>
        </a:p>
        <a:p>
          <a:r>
            <a:rPr lang="en-IN" b="1">
              <a:solidFill>
                <a:schemeClr val="bg1"/>
              </a:solidFill>
            </a:rPr>
            <a:t>Post-May Decline Action:</a:t>
          </a:r>
          <a:r>
            <a:rPr lang="en-IN">
              <a:solidFill>
                <a:schemeClr val="bg1"/>
              </a:solidFill>
            </a:rPr>
            <a:t> The significant drop after May requires investigation (e.g., seasonality, supply chain issues, or lack of promotions).</a:t>
          </a:r>
        </a:p>
        <a:p>
          <a:pPr algn="l"/>
          <a:endParaRPr lang="en-IN"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555625</xdr:colOff>
      <xdr:row>5</xdr:row>
      <xdr:rowOff>8820</xdr:rowOff>
    </xdr:from>
    <xdr:to>
      <xdr:col>10</xdr:col>
      <xdr:colOff>458611</xdr:colOff>
      <xdr:row>15</xdr:row>
      <xdr:rowOff>44098</xdr:rowOff>
    </xdr:to>
    <xdr:sp macro="" textlink="">
      <xdr:nvSpPr>
        <xdr:cNvPr id="2" name="Rectangle 1">
          <a:extLst>
            <a:ext uri="{FF2B5EF4-FFF2-40B4-BE49-F238E27FC236}">
              <a16:creationId xmlns:a16="http://schemas.microsoft.com/office/drawing/2014/main" id="{E5B4DF7E-47D3-8317-6169-FAE680F5F31E}"/>
            </a:ext>
          </a:extLst>
        </xdr:cNvPr>
        <xdr:cNvSpPr/>
      </xdr:nvSpPr>
      <xdr:spPr>
        <a:xfrm>
          <a:off x="5459236" y="564445"/>
          <a:ext cx="2734028" cy="188736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a:t>
          </a:r>
        </a:p>
        <a:p>
          <a:pPr algn="l"/>
          <a:endParaRPr lang="en-IN" sz="1400" b="1" u="sng">
            <a:solidFill>
              <a:schemeClr val="bg1"/>
            </a:solidFill>
          </a:endParaRPr>
        </a:p>
        <a:p>
          <a:pPr algn="l"/>
          <a:r>
            <a:rPr lang="en-IN" sz="1200" b="0" u="none">
              <a:solidFill>
                <a:schemeClr val="bg1"/>
              </a:solidFill>
            </a:rPr>
            <a:t>select Country,</a:t>
          </a:r>
        </a:p>
        <a:p>
          <a:pPr algn="l"/>
          <a:r>
            <a:rPr lang="en-IN" sz="1200" b="0" u="none">
              <a:solidFill>
                <a:schemeClr val="bg1"/>
              </a:solidFill>
            </a:rPr>
            <a:t>City,</a:t>
          </a:r>
        </a:p>
        <a:p>
          <a:pPr algn="l"/>
          <a:r>
            <a:rPr lang="en-IN" sz="1200" b="0" u="none">
              <a:solidFill>
                <a:schemeClr val="bg1"/>
              </a:solidFill>
            </a:rPr>
            <a:t>Title,</a:t>
          </a:r>
        </a:p>
        <a:p>
          <a:pPr algn="l"/>
          <a:r>
            <a:rPr lang="en-IN" sz="1200" b="0" u="none">
              <a:solidFill>
                <a:schemeClr val="bg1"/>
              </a:solidFill>
            </a:rPr>
            <a:t>count(EmployeeID) as count_employee</a:t>
          </a:r>
        </a:p>
        <a:p>
          <a:pPr algn="l"/>
          <a:r>
            <a:rPr lang="en-IN" sz="1200" b="0" u="none">
              <a:solidFill>
                <a:schemeClr val="bg1"/>
              </a:solidFill>
            </a:rPr>
            <a:t>from employees</a:t>
          </a:r>
        </a:p>
        <a:p>
          <a:pPr algn="l"/>
          <a:r>
            <a:rPr lang="en-IN" sz="1200" b="0" u="none">
              <a:solidFill>
                <a:schemeClr val="bg1"/>
              </a:solidFill>
            </a:rPr>
            <a:t>group by Country,City,Title</a:t>
          </a:r>
        </a:p>
        <a:p>
          <a:pPr algn="l"/>
          <a:r>
            <a:rPr lang="en-IN" sz="1200" b="0" u="none">
              <a:solidFill>
                <a:schemeClr val="bg1"/>
              </a:solidFill>
            </a:rPr>
            <a:t>order by count_employee desc</a:t>
          </a:r>
        </a:p>
      </xdr:txBody>
    </xdr:sp>
    <xdr:clientData/>
  </xdr:twoCellAnchor>
  <xdr:twoCellAnchor>
    <xdr:from>
      <xdr:col>0</xdr:col>
      <xdr:colOff>644651</xdr:colOff>
      <xdr:row>16</xdr:row>
      <xdr:rowOff>60571</xdr:rowOff>
    </xdr:from>
    <xdr:to>
      <xdr:col>5</xdr:col>
      <xdr:colOff>97846</xdr:colOff>
      <xdr:row>37</xdr:row>
      <xdr:rowOff>134455</xdr:rowOff>
    </xdr:to>
    <xdr:graphicFrame macro="">
      <xdr:nvGraphicFramePr>
        <xdr:cNvPr id="3" name="Chart 2">
          <a:extLst>
            <a:ext uri="{FF2B5EF4-FFF2-40B4-BE49-F238E27FC236}">
              <a16:creationId xmlns:a16="http://schemas.microsoft.com/office/drawing/2014/main" id="{76FFD05E-E62E-4DE5-C573-2957BE3C9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575094</xdr:colOff>
      <xdr:row>16</xdr:row>
      <xdr:rowOff>143773</xdr:rowOff>
    </xdr:from>
    <xdr:to>
      <xdr:col>13</xdr:col>
      <xdr:colOff>179717</xdr:colOff>
      <xdr:row>28</xdr:row>
      <xdr:rowOff>71886</xdr:rowOff>
    </xdr:to>
    <xdr:sp macro="" textlink="">
      <xdr:nvSpPr>
        <xdr:cNvPr id="6" name="Rectangle 5">
          <a:extLst>
            <a:ext uri="{FF2B5EF4-FFF2-40B4-BE49-F238E27FC236}">
              <a16:creationId xmlns:a16="http://schemas.microsoft.com/office/drawing/2014/main" id="{FC7B98D7-6C2D-8BB0-AD34-7DF28443123A}"/>
            </a:ext>
          </a:extLst>
        </xdr:cNvPr>
        <xdr:cNvSpPr/>
      </xdr:nvSpPr>
      <xdr:spPr>
        <a:xfrm>
          <a:off x="5523302" y="2659811"/>
          <a:ext cx="4277264" cy="2084717"/>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b="1" i="1" u="sng">
              <a:solidFill>
                <a:schemeClr val="bg1"/>
              </a:solidFill>
            </a:rPr>
            <a:t>Conclusion:</a:t>
          </a:r>
        </a:p>
        <a:p>
          <a:endParaRPr lang="en-IN" b="1">
            <a:solidFill>
              <a:schemeClr val="bg1"/>
            </a:solidFill>
          </a:endParaRPr>
        </a:p>
        <a:p>
          <a:r>
            <a:rPr lang="en-IN" b="1">
              <a:solidFill>
                <a:schemeClr val="bg1"/>
              </a:solidFill>
            </a:rPr>
            <a:t>London as a Sales Hub:</a:t>
          </a:r>
          <a:r>
            <a:rPr lang="en-IN">
              <a:solidFill>
                <a:schemeClr val="bg1"/>
              </a:solidFill>
            </a:rPr>
            <a:t> The UK (London) focuses heavily on sales representatives, implying it may be a major revenue-generating or customer-facing market.</a:t>
          </a:r>
        </a:p>
        <a:p>
          <a:r>
            <a:rPr lang="en-IN" b="1">
              <a:solidFill>
                <a:schemeClr val="bg1"/>
              </a:solidFill>
            </a:rPr>
            <a:t>USA as the Strategic and Operational Center:</a:t>
          </a:r>
          <a:r>
            <a:rPr lang="en-IN">
              <a:solidFill>
                <a:schemeClr val="bg1"/>
              </a:solidFill>
            </a:rPr>
            <a:t> The USA shows </a:t>
          </a:r>
          <a:r>
            <a:rPr lang="en-IN" b="1">
              <a:solidFill>
                <a:schemeClr val="bg1"/>
              </a:solidFill>
            </a:rPr>
            <a:t>diversity in roles</a:t>
          </a:r>
          <a:r>
            <a:rPr lang="en-IN">
              <a:solidFill>
                <a:schemeClr val="bg1"/>
              </a:solidFill>
            </a:rPr>
            <a:t> (sales + management), indicating it may be the central office for strategy and coordination.</a:t>
          </a:r>
        </a:p>
        <a:p>
          <a:r>
            <a:rPr lang="en-IN" b="1">
              <a:solidFill>
                <a:schemeClr val="bg1"/>
              </a:solidFill>
            </a:rPr>
            <a:t>Overall Sales-Oriented Organization:</a:t>
          </a:r>
          <a:r>
            <a:rPr lang="en-IN">
              <a:solidFill>
                <a:schemeClr val="bg1"/>
              </a:solidFill>
            </a:rPr>
            <a:t> Across both countries, most roles are sales-related, reflecting the company’s strong emphasis on market expansion and revenue generation.</a:t>
          </a:r>
        </a:p>
        <a:p>
          <a:pPr algn="l"/>
          <a:endParaRPr lang="en-IN" sz="110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313673</xdr:colOff>
      <xdr:row>6</xdr:row>
      <xdr:rowOff>3319</xdr:rowOff>
    </xdr:from>
    <xdr:to>
      <xdr:col>16</xdr:col>
      <xdr:colOff>11981</xdr:colOff>
      <xdr:row>16</xdr:row>
      <xdr:rowOff>143772</xdr:rowOff>
    </xdr:to>
    <xdr:sp macro="" textlink="">
      <xdr:nvSpPr>
        <xdr:cNvPr id="3" name="Rectangle 2">
          <a:extLst>
            <a:ext uri="{FF2B5EF4-FFF2-40B4-BE49-F238E27FC236}">
              <a16:creationId xmlns:a16="http://schemas.microsoft.com/office/drawing/2014/main" id="{0C8CADB9-8437-9023-671A-776004AFB106}"/>
            </a:ext>
          </a:extLst>
        </xdr:cNvPr>
        <xdr:cNvSpPr/>
      </xdr:nvSpPr>
      <xdr:spPr>
        <a:xfrm>
          <a:off x="6939239" y="542470"/>
          <a:ext cx="4299063" cy="1937623"/>
        </a:xfrm>
        <a:prstGeom prst="rect">
          <a:avLst/>
        </a:prstGeom>
        <a:solidFill>
          <a:schemeClr val="accent2"/>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IN" sz="1400" b="1" i="1" u="sng">
              <a:solidFill>
                <a:schemeClr val="bg1"/>
              </a:solidFill>
            </a:rPr>
            <a:t>Conclusion:</a:t>
          </a:r>
        </a:p>
        <a:p>
          <a:endParaRPr lang="en-IN" b="0">
            <a:solidFill>
              <a:schemeClr val="bg1"/>
            </a:solidFill>
          </a:endParaRPr>
        </a:p>
        <a:p>
          <a:r>
            <a:rPr lang="en-IN" b="0">
              <a:solidFill>
                <a:schemeClr val="bg1"/>
              </a:solidFill>
            </a:rPr>
            <a:t>Focus on Sales Expansion: The company seems to have been expanding its sales force significantly between 1992 and 1994, possibly due to market expansion or a new product launch.</a:t>
          </a:r>
        </a:p>
        <a:p>
          <a:r>
            <a:rPr lang="en-IN" b="0">
              <a:solidFill>
                <a:schemeClr val="bg1"/>
              </a:solidFill>
            </a:rPr>
            <a:t>Stable Leadership Hiring: Leadership roles (VP, Sales Manager) were hired sparingly, indicating long-term stability in senior positions.</a:t>
          </a:r>
        </a:p>
        <a:p>
          <a:r>
            <a:rPr lang="en-IN" b="0">
              <a:solidFill>
                <a:schemeClr val="bg1"/>
              </a:solidFill>
            </a:rPr>
            <a:t>Future Implication: If this trend continues, the company might keep increasing its sales team while making minimal changes in management structure.</a:t>
          </a:r>
        </a:p>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576337</xdr:colOff>
      <xdr:row>17</xdr:row>
      <xdr:rowOff>93780</xdr:rowOff>
    </xdr:from>
    <xdr:to>
      <xdr:col>7</xdr:col>
      <xdr:colOff>152494</xdr:colOff>
      <xdr:row>32</xdr:row>
      <xdr:rowOff>82763</xdr:rowOff>
    </xdr:to>
    <xdr:graphicFrame macro="">
      <xdr:nvGraphicFramePr>
        <xdr:cNvPr id="5" name="Chart 4">
          <a:extLst>
            <a:ext uri="{FF2B5EF4-FFF2-40B4-BE49-F238E27FC236}">
              <a16:creationId xmlns:a16="http://schemas.microsoft.com/office/drawing/2014/main" id="{44F9A9C1-1A74-9A84-1939-65EE67912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130061</xdr:colOff>
      <xdr:row>5</xdr:row>
      <xdr:rowOff>175962</xdr:rowOff>
    </xdr:from>
    <xdr:to>
      <xdr:col>8</xdr:col>
      <xdr:colOff>7650</xdr:colOff>
      <xdr:row>16</xdr:row>
      <xdr:rowOff>143772</xdr:rowOff>
    </xdr:to>
    <xdr:sp macro="" textlink="">
      <xdr:nvSpPr>
        <xdr:cNvPr id="6" name="Rectangle 5">
          <a:extLst>
            <a:ext uri="{FF2B5EF4-FFF2-40B4-BE49-F238E27FC236}">
              <a16:creationId xmlns:a16="http://schemas.microsoft.com/office/drawing/2014/main" id="{4FF868D2-098C-A74F-EF95-F67F87AD06DE}"/>
            </a:ext>
          </a:extLst>
        </xdr:cNvPr>
        <xdr:cNvSpPr/>
      </xdr:nvSpPr>
      <xdr:spPr>
        <a:xfrm>
          <a:off x="3856193" y="535396"/>
          <a:ext cx="2777023" cy="1944697"/>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u="sng">
              <a:solidFill>
                <a:schemeClr val="bg1"/>
              </a:solidFill>
            </a:rPr>
            <a:t>SQL QUERY</a:t>
          </a:r>
        </a:p>
        <a:p>
          <a:pPr algn="l"/>
          <a:endParaRPr lang="en-IN" sz="1400" b="1" u="sng">
            <a:solidFill>
              <a:schemeClr val="bg1"/>
            </a:solidFill>
          </a:endParaRPr>
        </a:p>
        <a:p>
          <a:pPr algn="l"/>
          <a:r>
            <a:rPr lang="en-IN" sz="1200" b="0" u="none">
              <a:solidFill>
                <a:schemeClr val="bg1"/>
              </a:solidFill>
            </a:rPr>
            <a:t>select</a:t>
          </a:r>
        </a:p>
        <a:p>
          <a:pPr algn="l"/>
          <a:r>
            <a:rPr lang="en-IN" sz="1200" b="0" u="none">
              <a:solidFill>
                <a:schemeClr val="bg1"/>
              </a:solidFill>
            </a:rPr>
            <a:t>Title,</a:t>
          </a:r>
        </a:p>
        <a:p>
          <a:pPr algn="l"/>
          <a:r>
            <a:rPr lang="en-IN" sz="1200" b="0" u="none">
              <a:solidFill>
                <a:schemeClr val="bg1"/>
              </a:solidFill>
            </a:rPr>
            <a:t>extract(year from HireDate) as hire_year,</a:t>
          </a:r>
        </a:p>
        <a:p>
          <a:pPr algn="l"/>
          <a:r>
            <a:rPr lang="en-IN" sz="1200" b="0" u="none">
              <a:solidFill>
                <a:schemeClr val="bg1"/>
              </a:solidFill>
            </a:rPr>
            <a:t>count(*) as hires</a:t>
          </a:r>
        </a:p>
        <a:p>
          <a:pPr algn="l"/>
          <a:r>
            <a:rPr lang="en-IN" sz="1200" b="0" u="none">
              <a:solidFill>
                <a:schemeClr val="bg1"/>
              </a:solidFill>
            </a:rPr>
            <a:t>from employees</a:t>
          </a:r>
        </a:p>
        <a:p>
          <a:pPr algn="l"/>
          <a:r>
            <a:rPr lang="en-IN" sz="1200" b="0" u="none">
              <a:solidFill>
                <a:schemeClr val="bg1"/>
              </a:solidFill>
            </a:rPr>
            <a:t>group by hire_year,Title</a:t>
          </a:r>
        </a:p>
        <a:p>
          <a:pPr algn="l"/>
          <a:r>
            <a:rPr lang="en-IN" sz="1200" b="0" u="none">
              <a:solidFill>
                <a:schemeClr val="bg1"/>
              </a:solidFill>
            </a:rPr>
            <a:t>order by hire_year,Title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4.423185995372" createdVersion="8" refreshedVersion="8" minRefreshableVersion="3" recordCount="2155" xr:uid="{3328C6A6-85FF-4010-9FE7-CA51ABEFE48F}">
  <cacheSource type="worksheet">
    <worksheetSource name="anomalies_in_product_sales_or_revenue_performance"/>
  </cacheSource>
  <cacheFields count="9">
    <cacheField name="OrderDate" numFmtId="22">
      <sharedItems containsSemiMixedTypes="0" containsNonDate="0" containsDate="1" containsString="0" minDate="1994-08-04T00:00:00" maxDate="1996-06-06T00:00:00" count="480">
        <d v="1994-09-20T00:00:00"/>
        <d v="1994-09-30T00:00:00"/>
        <d v="1994-10-31T00:00:00"/>
        <d v="1994-12-08T00:00:00"/>
        <d v="1994-12-15T00:00:00"/>
        <d v="1995-01-03T00:00:00"/>
        <d v="1995-02-07T00:00:00"/>
        <d v="1995-02-14T00:00:00"/>
        <d v="1995-04-17T00:00:00"/>
        <d v="1995-05-31T00:00:00"/>
        <d v="1995-06-05T00:00:00"/>
        <d v="1995-07-24T00:00:00"/>
        <d v="1995-08-07T00:00:00"/>
        <d v="1995-08-24T00:00:00"/>
        <d v="1995-08-25T00:00:00"/>
        <d v="1995-09-12T00:00:00"/>
        <d v="1995-09-27T00:00:00"/>
        <d v="1995-11-01T00:00:00"/>
        <d v="1995-11-03T00:00:00"/>
        <d v="1995-11-10T00:00:00"/>
        <d v="1995-12-05T00:00:00"/>
        <d v="1995-12-25T00:00:00"/>
        <d v="1996-02-19T00:00:00"/>
        <d v="1996-02-22T00:00:00"/>
        <d v="1996-03-04T00:00:00"/>
        <d v="1996-03-06T00:00:00"/>
        <d v="1996-03-26T00:00:00"/>
        <d v="1996-03-28T00:00:00"/>
        <d v="1996-04-01T00:00:00"/>
        <d v="1996-04-08T00:00:00"/>
        <d v="1996-05-06T00:00:00"/>
        <d v="1996-05-07T00:00:00"/>
        <d v="1996-05-15T00:00:00"/>
        <d v="1996-05-17T00:00:00"/>
        <d v="1996-05-20T00:00:00"/>
        <d v="1996-05-24T00:00:00"/>
        <d v="1996-06-04T00:00:00"/>
        <d v="1994-08-12T00:00:00"/>
        <d v="1994-08-17T00:00:00"/>
        <d v="1994-08-24T00:00:00"/>
        <d v="1994-10-06T00:00:00"/>
        <d v="1994-11-11T00:00:00"/>
        <d v="1994-11-22T00:00:00"/>
        <d v="1994-11-30T00:00:00"/>
        <d v="1995-01-25T00:00:00"/>
        <d v="1995-02-17T00:00:00"/>
        <d v="1995-03-07T00:00:00"/>
        <d v="1995-03-13T00:00:00"/>
        <d v="1995-04-10T00:00:00"/>
        <d v="1995-04-25T00:00:00"/>
        <d v="1995-05-12T00:00:00"/>
        <d v="1995-09-06T00:00:00"/>
        <d v="1995-09-14T00:00:00"/>
        <d v="1995-09-22T00:00:00"/>
        <d v="1995-11-14T00:00:00"/>
        <d v="1995-11-22T00:00:00"/>
        <d v="1995-11-29T00:00:00"/>
        <d v="1995-12-15T00:00:00"/>
        <d v="1996-01-05T00:00:00"/>
        <d v="1996-01-19T00:00:00"/>
        <d v="1996-01-23T00:00:00"/>
        <d v="1996-01-31T00:00:00"/>
        <d v="1996-02-05T00:00:00"/>
        <d v="1996-02-13T00:00:00"/>
        <d v="1996-02-26T00:00:00"/>
        <d v="1996-02-28T00:00:00"/>
        <d v="1996-03-05T00:00:00"/>
        <d v="1996-03-14T00:00:00"/>
        <d v="1996-03-18T00:00:00"/>
        <d v="1996-04-09T00:00:00"/>
        <d v="1996-05-01T00:00:00"/>
        <d v="1996-05-14T00:00:00"/>
        <d v="1996-05-22T00:00:00"/>
        <d v="1996-06-05T00:00:00"/>
        <d v="1994-09-26T00:00:00"/>
        <d v="1995-02-06T00:00:00"/>
        <d v="1995-06-19T00:00:00"/>
        <d v="1995-11-13T00:00:00"/>
        <d v="1996-01-03T00:00:00"/>
        <d v="1996-02-23T00:00:00"/>
        <d v="1996-05-13T00:00:00"/>
        <d v="1994-10-20T00:00:00"/>
        <d v="1994-11-10T00:00:00"/>
        <d v="1994-11-23T00:00:00"/>
        <d v="1994-11-28T00:00:00"/>
        <d v="1994-12-02T00:00:00"/>
        <d v="1995-04-04T00:00:00"/>
        <d v="1995-05-19T00:00:00"/>
        <d v="1995-06-12T00:00:00"/>
        <d v="1995-08-22T00:00:00"/>
        <d v="1995-09-18T00:00:00"/>
        <d v="1995-09-19T00:00:00"/>
        <d v="1995-10-03T00:00:00"/>
        <d v="1995-12-04T00:00:00"/>
        <d v="1996-04-15T00:00:00"/>
        <d v="1994-08-22T00:00:00"/>
        <d v="1994-09-27T00:00:00"/>
        <d v="1995-01-13T00:00:00"/>
        <d v="1995-11-17T00:00:00"/>
        <d v="1996-04-17T00:00:00"/>
        <d v="1994-11-09T00:00:00"/>
        <d v="1995-09-01T00:00:00"/>
        <d v="1995-12-08T00:00:00"/>
        <d v="1996-03-07T00:00:00"/>
        <d v="1996-04-12T00:00:00"/>
        <d v="1996-04-30T00:00:00"/>
        <d v="1995-01-17T00:00:00"/>
        <d v="1995-03-30T00:00:00"/>
        <d v="1995-04-11T00:00:00"/>
        <d v="1995-06-23T00:00:00"/>
        <d v="1995-09-15T00:00:00"/>
        <d v="1995-11-06T00:00:00"/>
        <d v="1996-01-22T00:00:00"/>
        <d v="1996-02-15T00:00:00"/>
        <d v="1996-02-29T00:00:00"/>
        <d v="1996-04-10T00:00:00"/>
        <d v="1996-04-18T00:00:00"/>
        <d v="1996-04-25T00:00:00"/>
        <d v="1996-04-26T00:00:00"/>
        <d v="1996-05-09T00:00:00"/>
        <d v="1996-05-28T00:00:00"/>
        <d v="1994-12-05T00:00:00"/>
        <d v="1995-11-07T00:00:00"/>
        <d v="1996-03-20T00:00:00"/>
        <d v="1996-04-24T00:00:00"/>
        <d v="1996-05-08T00:00:00"/>
        <d v="1995-02-21T00:00:00"/>
        <d v="1995-05-24T00:00:00"/>
        <d v="1995-10-31T00:00:00"/>
        <d v="1994-09-05T00:00:00"/>
        <d v="1994-09-08T00:00:00"/>
        <d v="1994-12-20T00:00:00"/>
        <d v="1995-01-20T00:00:00"/>
        <d v="1995-03-21T00:00:00"/>
        <d v="1995-03-22T00:00:00"/>
        <d v="1995-04-18T00:00:00"/>
        <d v="1995-05-29T00:00:00"/>
        <d v="1995-06-01T00:00:00"/>
        <d v="1995-07-14T00:00:00"/>
        <d v="1995-08-28T00:00:00"/>
        <d v="1995-10-11T00:00:00"/>
        <d v="1995-10-23T00:00:00"/>
        <d v="1995-10-30T00:00:00"/>
        <d v="1995-11-23T00:00:00"/>
        <d v="1995-11-30T00:00:00"/>
        <d v="1996-01-12T00:00:00"/>
        <d v="1996-01-18T00:00:00"/>
        <d v="1996-01-30T00:00:00"/>
        <d v="1996-02-12T00:00:00"/>
        <d v="1996-02-20T00:00:00"/>
        <d v="1996-02-27T00:00:00"/>
        <d v="1996-03-08T00:00:00"/>
        <d v="1996-03-15T00:00:00"/>
        <d v="1996-04-03T00:00:00"/>
        <d v="1996-04-11T00:00:00"/>
        <d v="1994-08-04T00:00:00"/>
        <d v="1994-10-04T00:00:00"/>
        <d v="1994-12-14T00:00:00"/>
        <d v="1994-12-28T00:00:00"/>
        <d v="1995-03-06T00:00:00"/>
        <d v="1995-03-14T00:00:00"/>
        <d v="1995-03-15T00:00:00"/>
        <d v="1995-04-06T00:00:00"/>
        <d v="1995-04-26T00:00:00"/>
        <d v="1995-04-28T00:00:00"/>
        <d v="1995-06-06T00:00:00"/>
        <d v="1995-06-13T00:00:00"/>
        <d v="1995-06-20T00:00:00"/>
        <d v="1995-06-22T00:00:00"/>
        <d v="1995-06-30T00:00:00"/>
        <d v="1995-07-13T00:00:00"/>
        <d v="1995-07-18T00:00:00"/>
        <d v="1995-08-29T00:00:00"/>
        <d v="1995-11-09T00:00:00"/>
        <d v="1996-01-09T00:00:00"/>
        <d v="1996-01-25T00:00:00"/>
        <d v="1996-01-26T00:00:00"/>
        <d v="1996-02-09T00:00:00"/>
        <d v="1996-03-01T00:00:00"/>
        <d v="1996-04-29T00:00:00"/>
        <d v="1994-08-26T00:00:00"/>
        <d v="1995-03-10T00:00:00"/>
        <d v="1995-06-14T00:00:00"/>
        <d v="1995-06-21T00:00:00"/>
        <d v="1995-10-24T00:00:00"/>
        <d v="1995-11-27T00:00:00"/>
        <d v="1996-04-22T00:00:00"/>
        <d v="1996-05-23T00:00:00"/>
        <d v="1995-01-16T00:00:00"/>
        <d v="1995-01-23T00:00:00"/>
        <d v="1995-04-03T00:00:00"/>
        <d v="1995-05-17T00:00:00"/>
        <d v="1995-06-16T00:00:00"/>
        <d v="1995-08-16T00:00:00"/>
        <d v="1995-12-12T00:00:00"/>
        <d v="1995-12-20T00:00:00"/>
        <d v="1996-02-01T00:00:00"/>
        <d v="1996-02-14T00:00:00"/>
        <d v="1996-02-16T00:00:00"/>
        <d v="1996-03-22T00:00:00"/>
        <d v="1996-04-05T00:00:00"/>
        <d v="1996-05-29T00:00:00"/>
        <d v="1994-08-05T00:00:00"/>
        <d v="1994-11-18T00:00:00"/>
        <d v="1995-01-06T00:00:00"/>
        <d v="1995-02-09T00:00:00"/>
        <d v="1995-02-13T00:00:00"/>
        <d v="1995-02-27T00:00:00"/>
        <d v="1995-04-13T00:00:00"/>
        <d v="1995-07-03T00:00:00"/>
        <d v="1995-07-27T00:00:00"/>
        <d v="1995-09-07T00:00:00"/>
        <d v="1995-09-08T00:00:00"/>
        <d v="1995-10-05T00:00:00"/>
        <d v="1995-10-20T00:00:00"/>
        <d v="1995-12-22T00:00:00"/>
        <d v="1996-01-24T00:00:00"/>
        <d v="1994-09-16T00:00:00"/>
        <d v="1994-11-07T00:00:00"/>
        <d v="1995-05-10T00:00:00"/>
        <d v="1995-07-26T00:00:00"/>
        <d v="1995-08-08T00:00:00"/>
        <d v="1994-08-23T00:00:00"/>
        <d v="1994-09-22T00:00:00"/>
        <d v="1994-10-21T00:00:00"/>
        <d v="1994-11-08T00:00:00"/>
        <d v="1994-12-22T00:00:00"/>
        <d v="1995-02-03T00:00:00"/>
        <d v="1995-03-24T00:00:00"/>
        <d v="1995-06-28T00:00:00"/>
        <d v="1995-07-19T00:00:00"/>
        <d v="1995-08-21T00:00:00"/>
        <d v="1995-10-18T00:00:00"/>
        <d v="1995-10-19T00:00:00"/>
        <d v="1995-10-25T00:00:00"/>
        <d v="1995-11-16T00:00:00"/>
        <d v="1995-12-06T00:00:00"/>
        <d v="1995-12-13T00:00:00"/>
        <d v="1996-01-16T00:00:00"/>
        <d v="1996-03-11T00:00:00"/>
        <d v="1996-03-29T00:00:00"/>
        <d v="1996-04-16T00:00:00"/>
        <d v="1996-05-31T00:00:00"/>
        <d v="1994-08-25T00:00:00"/>
        <d v="1994-09-13T00:00:00"/>
        <d v="1994-10-11T00:00:00"/>
        <d v="1994-11-02T00:00:00"/>
        <d v="1994-11-25T00:00:00"/>
        <d v="1994-12-06T00:00:00"/>
        <d v="1995-02-15T00:00:00"/>
        <d v="1995-03-02T00:00:00"/>
        <d v="1995-06-08T00:00:00"/>
        <d v="1995-07-11T00:00:00"/>
        <d v="1995-07-20T00:00:00"/>
        <d v="1995-11-08T00:00:00"/>
        <d v="1996-01-11T00:00:00"/>
        <d v="1996-01-29T00:00:00"/>
        <d v="1996-04-02T00:00:00"/>
        <d v="1996-04-23T00:00:00"/>
        <d v="1994-09-29T00:00:00"/>
        <d v="1994-10-14T00:00:00"/>
        <d v="1994-11-17T00:00:00"/>
        <d v="1994-11-29T00:00:00"/>
        <d v="1995-05-25T00:00:00"/>
        <d v="1995-08-03T00:00:00"/>
        <d v="1995-09-20T00:00:00"/>
        <d v="1995-09-25T00:00:00"/>
        <d v="1995-09-26T00:00:00"/>
        <d v="1995-12-19T00:00:00"/>
        <d v="1995-12-28T00:00:00"/>
        <d v="1996-04-19T00:00:00"/>
        <d v="1996-05-27T00:00:00"/>
        <d v="1994-09-14T00:00:00"/>
        <d v="1994-10-07T00:00:00"/>
        <d v="1994-11-15T00:00:00"/>
        <d v="1995-02-16T00:00:00"/>
        <d v="1995-03-09T00:00:00"/>
        <d v="1995-03-17T00:00:00"/>
        <d v="1995-09-05T00:00:00"/>
        <d v="1995-10-02T00:00:00"/>
        <d v="1995-10-26T00:00:00"/>
        <d v="1995-11-20T00:00:00"/>
        <d v="1995-11-21T00:00:00"/>
        <d v="1996-02-02T00:00:00"/>
        <d v="1994-08-09T00:00:00"/>
        <d v="1994-09-02T00:00:00"/>
        <d v="1994-09-28T00:00:00"/>
        <d v="1995-01-04T00:00:00"/>
        <d v="1995-05-23T00:00:00"/>
        <d v="1995-08-09T00:00:00"/>
        <d v="1995-10-09T00:00:00"/>
        <d v="1996-03-12T00:00:00"/>
        <d v="1996-04-04T00:00:00"/>
        <d v="1994-08-18T00:00:00"/>
        <d v="1994-08-19T00:00:00"/>
        <d v="1994-12-30T00:00:00"/>
        <d v="1995-01-27T00:00:00"/>
        <d v="1995-03-28T00:00:00"/>
        <d v="1995-03-31T00:00:00"/>
        <d v="1995-04-24T00:00:00"/>
        <d v="1995-09-04T00:00:00"/>
        <d v="1995-10-06T00:00:00"/>
        <d v="1995-11-24T00:00:00"/>
        <d v="1995-12-07T00:00:00"/>
        <d v="1994-08-08T00:00:00"/>
        <d v="1995-08-18T00:00:00"/>
        <d v="1995-09-28T00:00:00"/>
        <d v="1996-01-08T00:00:00"/>
        <d v="1996-02-21T00:00:00"/>
        <d v="1994-11-24T00:00:00"/>
        <d v="1995-02-02T00:00:00"/>
        <d v="1995-05-04T00:00:00"/>
        <d v="1995-10-17T00:00:00"/>
        <d v="1995-12-21T00:00:00"/>
        <d v="1994-08-11T00:00:00"/>
        <d v="1994-09-07T00:00:00"/>
        <d v="1994-12-13T00:00:00"/>
        <d v="1994-12-16T00:00:00"/>
        <d v="1994-12-21T00:00:00"/>
        <d v="1995-01-18T00:00:00"/>
        <d v="1995-04-05T00:00:00"/>
        <d v="1995-04-12T00:00:00"/>
        <d v="1995-05-08T00:00:00"/>
        <d v="1995-05-22T00:00:00"/>
        <d v="1995-05-26T00:00:00"/>
        <d v="1995-05-30T00:00:00"/>
        <d v="1995-07-12T00:00:00"/>
        <d v="1995-08-11T00:00:00"/>
        <d v="1996-05-03T00:00:00"/>
        <d v="1996-05-16T00:00:00"/>
        <d v="1994-12-07T00:00:00"/>
        <d v="1994-12-26T00:00:00"/>
        <d v="1995-05-02T00:00:00"/>
        <d v="1995-05-16T00:00:00"/>
        <d v="1996-01-01T00:00:00"/>
        <d v="1996-01-02T00:00:00"/>
        <d v="1994-11-16T00:00:00"/>
        <d v="1995-02-22T00:00:00"/>
        <d v="1995-03-03T00:00:00"/>
        <d v="1995-03-20T00:00:00"/>
        <d v="1995-03-29T00:00:00"/>
        <d v="1995-08-02T00:00:00"/>
        <d v="1995-12-29T00:00:00"/>
        <d v="1996-02-06T00:00:00"/>
        <d v="1994-08-16T00:00:00"/>
        <d v="1994-09-19T00:00:00"/>
        <d v="1995-08-14T00:00:00"/>
        <d v="1994-09-09T00:00:00"/>
        <d v="1994-10-24T00:00:00"/>
        <d v="1994-12-23T00:00:00"/>
        <d v="1995-01-09T00:00:00"/>
        <d v="1995-03-23T00:00:00"/>
        <d v="1995-05-09T00:00:00"/>
        <d v="1995-05-18T00:00:00"/>
        <d v="1995-12-14T00:00:00"/>
        <d v="1996-05-21T00:00:00"/>
        <d v="1996-06-03T00:00:00"/>
        <d v="1994-08-30T00:00:00"/>
        <d v="1995-01-02T00:00:00"/>
        <d v="1995-02-01T00:00:00"/>
        <d v="1995-07-31T00:00:00"/>
        <d v="1995-10-13T00:00:00"/>
        <d v="1996-01-10T00:00:00"/>
        <d v="1996-03-21T00:00:00"/>
        <d v="1994-09-15T00:00:00"/>
        <d v="1994-10-17T00:00:00"/>
        <d v="1995-01-12T00:00:00"/>
        <d v="1995-04-07T00:00:00"/>
        <d v="1995-06-09T00:00:00"/>
        <d v="1995-07-07T00:00:00"/>
        <d v="1995-09-29T00:00:00"/>
        <d v="1996-03-19T00:00:00"/>
        <d v="1996-05-10T00:00:00"/>
        <d v="1994-08-10T00:00:00"/>
        <d v="1994-12-19T00:00:00"/>
        <d v="1994-12-27T00:00:00"/>
        <d v="1995-01-05T00:00:00"/>
        <d v="1995-02-23T00:00:00"/>
        <d v="1995-04-14T00:00:00"/>
        <d v="1995-05-05T00:00:00"/>
        <d v="1995-06-27T00:00:00"/>
        <d v="1995-07-17T00:00:00"/>
        <d v="1995-10-16T00:00:00"/>
        <d v="1995-11-15T00:00:00"/>
        <d v="1996-01-15T00:00:00"/>
        <d v="1996-01-17T00:00:00"/>
        <d v="1994-10-26T00:00:00"/>
        <d v="1996-02-07T00:00:00"/>
        <d v="1994-08-31T00:00:00"/>
        <d v="1994-09-01T00:00:00"/>
        <d v="1995-02-10T00:00:00"/>
        <d v="1995-07-10T00:00:00"/>
        <d v="1994-10-27T00:00:00"/>
        <d v="1994-12-29T00:00:00"/>
        <d v="1995-06-26T00:00:00"/>
        <d v="1996-05-30T00:00:00"/>
        <d v="1994-09-21T00:00:00"/>
        <d v="1994-11-03T00:00:00"/>
        <d v="1995-01-30T00:00:00"/>
        <d v="1995-07-25T00:00:00"/>
        <d v="1995-08-04T00:00:00"/>
        <d v="1995-08-10T00:00:00"/>
        <d v="1995-11-28T00:00:00"/>
        <d v="1996-02-08T00:00:00"/>
        <d v="1994-10-25T00:00:00"/>
        <d v="1995-06-02T00:00:00"/>
        <d v="1995-02-08T00:00:00"/>
        <d v="1994-12-12T00:00:00"/>
        <d v="1995-04-19T00:00:00"/>
        <d v="1995-08-31T00:00:00"/>
        <d v="1994-10-05T00:00:00"/>
        <d v="1995-03-16T00:00:00"/>
        <d v="1995-03-27T00:00:00"/>
        <d v="1995-10-10T00:00:00"/>
        <d v="1994-08-29T00:00:00"/>
        <d v="1994-10-10T00:00:00"/>
        <d v="1994-10-12T00:00:00"/>
        <d v="1995-04-21T00:00:00"/>
        <d v="1995-10-27T00:00:00"/>
        <d v="1995-12-18T00:00:00"/>
        <d v="1995-12-26T00:00:00"/>
        <d v="1994-10-28T00:00:00"/>
        <d v="1994-11-01T00:00:00"/>
        <d v="1995-01-11T00:00:00"/>
        <d v="1995-07-06T00:00:00"/>
        <d v="1995-10-04T00:00:00"/>
        <d v="1995-12-01T00:00:00"/>
        <d v="1996-03-25T00:00:00"/>
        <d v="1996-03-13T00:00:00"/>
        <d v="1996-05-02T00:00:00"/>
        <d v="1994-09-12T00:00:00"/>
        <d v="1995-05-01T00:00:00"/>
        <d v="1995-01-19T00:00:00"/>
        <d v="1995-05-11T00:00:00"/>
        <d v="1995-01-26T00:00:00"/>
        <d v="1995-02-28T00:00:00"/>
        <d v="1995-03-08T00:00:00"/>
        <d v="1995-04-20T00:00:00"/>
        <d v="1995-07-05T00:00:00"/>
        <d v="1995-08-01T00:00:00"/>
        <d v="1995-12-27T00:00:00"/>
        <d v="1994-10-13T00:00:00"/>
        <d v="1995-03-01T00:00:00"/>
        <d v="1995-10-12T00:00:00"/>
        <d v="1994-11-04T00:00:00"/>
        <d v="1994-11-21T00:00:00"/>
        <d v="1994-08-15T00:00:00"/>
        <d v="1995-09-11T00:00:00"/>
        <d v="1994-09-23T00:00:00"/>
        <d v="1994-12-09T00:00:00"/>
        <d v="1995-02-24T00:00:00"/>
        <d v="1995-06-07T00:00:00"/>
        <d v="1995-08-30T00:00:00"/>
        <d v="1995-09-13T00:00:00"/>
        <d v="1994-10-03T00:00:00"/>
        <d v="1995-05-03T00:00:00"/>
        <d v="1995-08-23T00:00:00"/>
        <d v="1995-11-02T00:00:00"/>
        <d v="1995-07-28T00:00:00"/>
        <d v="1994-11-14T00:00:00"/>
        <d v="1995-04-27T00:00:00"/>
        <d v="1995-07-21T00:00:00"/>
        <d v="1995-02-20T00:00:00"/>
        <d v="1995-12-11T00:00:00"/>
        <d v="1996-03-27T00:00:00"/>
        <d v="1994-10-18T00:00:00"/>
        <d v="1995-05-15T00:00:00"/>
        <d v="1995-08-15T00:00:00"/>
        <d v="1994-12-01T00:00:00"/>
        <d v="1995-07-04T00:00:00"/>
        <d v="1996-01-04T00:00:00"/>
        <d v="1995-01-31T00:00:00"/>
        <d v="1994-10-19T00:00:00"/>
        <d v="1995-01-24T00:00:00"/>
        <d v="1995-06-29T00:00:00"/>
        <d v="1995-09-21T00:00:00"/>
        <d v="1995-06-15T00:00:00"/>
        <d v="1994-09-06T00:00:00"/>
        <d v="1995-01-10T00:00:00"/>
        <d v="1995-08-17T00:00:00"/>
      </sharedItems>
      <fieldGroup par="8"/>
    </cacheField>
    <cacheField name="ProductID" numFmtId="0">
      <sharedItems containsSemiMixedTypes="0" containsString="0" containsNumber="1" containsInteger="1" minValue="1" maxValue="77"/>
    </cacheField>
    <cacheField name="revenue" numFmtId="2">
      <sharedItems containsSemiMixedTypes="0" containsString="0" containsNumber="1" minValue="1542.75" maxValue="149984.20000000001"/>
    </cacheField>
    <cacheField name="avg_revenue" numFmtId="2">
      <sharedItems containsSemiMixedTypes="0" containsString="0" containsNumber="1" minValue="53.546875" maxValue="6249.3416666700004"/>
    </cacheField>
    <cacheField name="stddev_revenue" numFmtId="2">
      <sharedItems containsSemiMixedTypes="0" containsString="0" containsNumber="1" minValue="30.397717681338762" maxValue="4318.745886338289"/>
    </cacheField>
    <cacheField name="anomaly_status" numFmtId="0">
      <sharedItems/>
    </cacheField>
    <cacheField name="Months (OrderDate)" numFmtId="0" databaseField="0">
      <fieldGroup base="0">
        <rangePr groupBy="months" startDate="1994-08-04T00:00:00" endDate="1996-06-06T00:00:00"/>
        <groupItems count="14">
          <s v="&lt;04-08-1994"/>
          <s v="Jan"/>
          <s v="Feb"/>
          <s v="Mar"/>
          <s v="Apr"/>
          <s v="May"/>
          <s v="Jun"/>
          <s v="Jul"/>
          <s v="Aug"/>
          <s v="Sep"/>
          <s v="Oct"/>
          <s v="Nov"/>
          <s v="Dec"/>
          <s v="&gt;06-06-1996"/>
        </groupItems>
      </fieldGroup>
    </cacheField>
    <cacheField name="Quarters (OrderDate)" numFmtId="0" databaseField="0">
      <fieldGroup base="0">
        <rangePr groupBy="quarters" startDate="1994-08-04T00:00:00" endDate="1996-06-06T00:00:00"/>
        <groupItems count="6">
          <s v="&lt;04-08-1994"/>
          <s v="Qtr1"/>
          <s v="Qtr2"/>
          <s v="Qtr3"/>
          <s v="Qtr4"/>
          <s v="&gt;06-06-1996"/>
        </groupItems>
      </fieldGroup>
    </cacheField>
    <cacheField name="Years (OrderDate)" numFmtId="0" databaseField="0">
      <fieldGroup base="0">
        <rangePr groupBy="years" startDate="1994-08-04T00:00:00" endDate="1996-06-06T00:00:00"/>
        <groupItems count="5">
          <s v="&lt;04-08-1994"/>
          <s v="1994"/>
          <s v="1995"/>
          <s v="1996"/>
          <s v="&gt;06-06-199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4.423187499997" createdVersion="8" refreshedVersion="8" minRefreshableVersion="3" recordCount="6" xr:uid="{B78BDE53-FBEA-46FC-A9DA-156C798D99F9}">
  <cacheSource type="worksheet">
    <worksheetSource name="employee_title_and_courtesy_title_distributions"/>
  </cacheSource>
  <cacheFields count="3">
    <cacheField name="Title" numFmtId="0">
      <sharedItems count="4">
        <s v="Inside Sales Coordinator"/>
        <s v="Sales Manager"/>
        <s v="Sales Representative"/>
        <s v="Vice President, Sales"/>
      </sharedItems>
    </cacheField>
    <cacheField name="TitleOfCourtesy" numFmtId="0">
      <sharedItems count="4">
        <s v="Ms."/>
        <s v="Mr."/>
        <s v="Mrs."/>
        <s v="Dr."/>
      </sharedItems>
    </cacheField>
    <cacheField name="count_of_employees"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4.678783333336" createdVersion="8" refreshedVersion="8" minRefreshableVersion="3" recordCount="775" xr:uid="{46397D22-60B0-447D-8EDB-F903EF8CE5B5}">
  <cacheSource type="worksheet">
    <worksheetSource name="product_demand_change_over_months"/>
  </cacheSource>
  <cacheFields count="3">
    <cacheField name="ProductID" numFmtId="0">
      <sharedItems containsSemiMixedTypes="0" containsString="0" containsNumber="1" containsInteger="1" minValue="1" maxValue="77" count="7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order_month" numFmtId="0">
      <sharedItems containsSemiMixedTypes="0" containsString="0" containsNumber="1" containsInteger="1" minValue="1" maxValue="12" count="12">
        <n v="1"/>
        <n v="2"/>
        <n v="3"/>
        <n v="4"/>
        <n v="5"/>
        <n v="6"/>
        <n v="7"/>
        <n v="8"/>
        <n v="9"/>
        <n v="10"/>
        <n v="11"/>
        <n v="12"/>
      </sharedItems>
    </cacheField>
    <cacheField name="total_quantity" numFmtId="0">
      <sharedItems containsSemiMixedTypes="0" containsString="0" containsNumber="1" containsInteger="1" minValue="1" maxValue="38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6.468704050923" createdVersion="8" refreshedVersion="8" minRefreshableVersion="3" recordCount="89" xr:uid="{BDEFE947-EAEA-4638-8EE1-59C011B9A103}">
  <cacheSource type="worksheet">
    <worksheetSource name="customers_based_on_total_spend__order_count__and_preferred_categories"/>
  </cacheSource>
  <cacheFields count="4">
    <cacheField name="CustomerID" numFmtId="0">
      <sharedItems count="89">
        <s v="QUICK"/>
        <s v="SAVEA"/>
        <s v="ERNSH"/>
        <s v="HUNGO"/>
        <s v="RATTC"/>
        <s v="HANAR"/>
        <s v="FOLKO"/>
        <s v="MEREP"/>
        <s v="KOENE"/>
        <s v="QUEEN"/>
        <s v="WHITC"/>
        <s v="FRANK"/>
        <s v="BERGS"/>
        <s v="PICCO"/>
        <s v="SUPRD"/>
        <s v="BONAP"/>
        <s v="HILAA"/>
        <s v="BOTTM"/>
        <s v="LEHMS"/>
        <s v="RICSU"/>
        <s v="GREAL"/>
        <s v="BLONP"/>
        <s v="SIMOB"/>
        <s v="LINOD"/>
        <s v="LILAS"/>
        <s v="SEVES"/>
        <s v="VAFFE"/>
        <s v="WARTH"/>
        <s v="OLDWO"/>
        <s v="EASTC"/>
        <s v="AROUT"/>
        <s v="OTTIK"/>
        <s v="RICAR"/>
        <s v="CHOPS"/>
        <s v="SPLIR"/>
        <s v="GODOS"/>
        <s v="FOLIG"/>
        <s v="TORTU"/>
        <s v="WANDK"/>
        <s v="MAISD"/>
        <s v="LAMAI"/>
        <s v="VICTE"/>
        <s v="GOURL"/>
        <s v="MAGAA"/>
        <s v="REGGC"/>
        <s v="ANTON"/>
        <s v="TRADH"/>
        <s v="FURIB"/>
        <s v="QUEDE"/>
        <s v="WELLI"/>
        <s v="ISLAT"/>
        <s v="BSBEV"/>
        <s v="SANTG"/>
        <s v="PRINI"/>
        <s v="BOLID"/>
        <s v="MORGK"/>
        <s v="TOMSP"/>
        <s v="ALFKI"/>
        <s v="FAMIA"/>
        <s v="LONEP"/>
        <s v="PERIC"/>
        <s v="COMMI"/>
        <s v="DRACD"/>
        <s v="WOLZA"/>
        <s v="LETSS"/>
        <s v="OCEAN"/>
        <s v="THEBI"/>
        <s v="BLAUS"/>
        <s v="FRANR"/>
        <s v="WILMK"/>
        <s v="HUNGC"/>
        <s v="RANCH"/>
        <s v="SPECD"/>
        <s v="LACOR"/>
        <s v="THECR"/>
        <s v="CACTU"/>
        <s v="CONSH"/>
        <s v="DUMON"/>
        <s v="TRAIH"/>
        <s v="FRANS"/>
        <s v="GROSR"/>
        <s v="VINET"/>
        <s v="ROMEY"/>
        <s v="ANATR"/>
        <s v="GALED"/>
        <s v="NORTS"/>
        <s v="LAUGB"/>
        <s v="LAZYK"/>
        <s v="CENTC"/>
      </sharedItems>
    </cacheField>
    <cacheField name="total_spent" numFmtId="0">
      <sharedItems containsSemiMixedTypes="0" containsString="0" containsNumber="1" minValue="100.8" maxValue="117483.39"/>
    </cacheField>
    <cacheField name="order_count" numFmtId="0">
      <sharedItems containsSemiMixedTypes="0" containsString="0" containsNumber="1" containsInteger="1" minValue="1" maxValue="31"/>
    </cacheField>
    <cacheField name="PreferredCategory" numFmtId="0">
      <sharedItems count="8">
        <s v="Beverages"/>
        <s v="Meat/Poultry"/>
        <s v="Dairy Products"/>
        <s v="Seafood"/>
        <s v="Confections"/>
        <s v="Condiments"/>
        <s v="Grains/Cereals"/>
        <s v="Produce"/>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6.498777546294" createdVersion="8" refreshedVersion="8" minRefreshableVersion="3" recordCount="70" xr:uid="{94A879A8-520B-4688-AC83-B5AAAFAC4F9A}">
  <cacheSource type="worksheet">
    <worksheetSource name="orders_and_customer_location"/>
  </cacheSource>
  <cacheFields count="3">
    <cacheField name="ShipCountry" numFmtId="0">
      <sharedItems count="21">
        <s v="Brazil"/>
        <s v="UK"/>
        <s v="USA"/>
        <s v="Austria"/>
        <s v="Mexico"/>
        <s v="Germany"/>
        <s v="Ireland"/>
        <s v="Sweden"/>
        <s v="Venezuela"/>
        <s v="France"/>
        <s v="Argentina"/>
        <s v="Finland"/>
        <s v="Canada"/>
        <s v="Portugal"/>
        <s v="Italy"/>
        <s v="Belgium"/>
        <s v="Denmark"/>
        <s v="Switzerland"/>
        <s v="Spain"/>
        <s v="Poland"/>
        <s v="Norway"/>
      </sharedItems>
    </cacheField>
    <cacheField name="ShipCity" numFmtId="0">
      <sharedItems count="70">
        <s v="Rio de Janeiro"/>
        <s v="London"/>
        <s v="São Paulo"/>
        <s v="Boise"/>
        <s v="Graz"/>
        <s v="México D.F."/>
        <s v="Cunewalde"/>
        <s v="Cork"/>
        <s v="Bräcke"/>
        <s v="San Cristóbal"/>
        <s v="Albuquerque"/>
        <s v="Luleå"/>
        <s v="Marseille"/>
        <s v="Buenos Aires"/>
        <s v="München"/>
        <s v="Oulu"/>
        <s v="Frankfurt a.M. "/>
        <s v="Barquisimeto"/>
        <s v="Toulouse"/>
        <s v="Brandenburg"/>
        <s v="Seattle"/>
        <s v="Tsawassen"/>
        <s v="Lisboa"/>
        <s v="Colchester"/>
        <s v="Montréal"/>
        <s v="Reggio Emilia"/>
        <s v="I. de Margarita"/>
        <s v="Charleroi"/>
        <s v="Portland"/>
        <s v="Strasbourg"/>
        <s v="Århus"/>
        <s v="Eugene"/>
        <s v="Lyon"/>
        <s v="Genève"/>
        <s v="Köln"/>
        <s v="Anchorage"/>
        <s v="Sevilla"/>
        <s v="Stuttgart"/>
        <s v="Cowes"/>
        <s v="Salzburg"/>
        <s v="Bergamo"/>
        <s v="Resende"/>
        <s v="Campinas"/>
        <s v="Lander"/>
        <s v="Bern"/>
        <s v="Madrid"/>
        <s v="Warszawa"/>
        <s v="København"/>
        <s v="Nantes"/>
        <s v="Mannheim"/>
        <s v="Bruxelles"/>
        <s v="Helsinki"/>
        <s v="Aachen"/>
        <s v="Münster"/>
        <s v="Stavern"/>
        <s v="Torino"/>
        <s v="Berlin"/>
        <s v="Reims"/>
        <s v="Barcelona"/>
        <s v="Leipzig"/>
        <s v="Lille"/>
        <s v="Elgin"/>
        <s v="San Francisco"/>
        <s v="Paris"/>
        <s v="Versailles"/>
        <s v="Vancouver"/>
        <s v="Kirkland"/>
        <s v="Butte"/>
        <s v="Walla Walla"/>
        <s v="Caracas"/>
      </sharedItems>
    </cacheField>
    <cacheField name="total_orders" numFmtId="0">
      <sharedItems containsSemiMixedTypes="0" containsString="0" containsNumber="1" containsInteger="1" minValue="2" maxValue="3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7.541959722221" createdVersion="8" refreshedVersion="8" minRefreshableVersion="3" recordCount="77" xr:uid="{D6DFCCB6-917C-4356-ABBF-2AFBC94DD0F5}">
  <cacheSource type="worksheet">
    <worksheetSource name="Q_4"/>
  </cacheSource>
  <cacheFields count="4">
    <cacheField name="ProductID" numFmtId="0">
      <sharedItems containsSemiMixedTypes="0" containsString="0" containsNumber="1" containsInteger="1" minValue="1" maxValue="77"/>
    </cacheField>
    <cacheField name="ProductName" numFmtId="0">
      <sharedItems count="77">
        <s v="Côte de Blaye"/>
        <s v="Thüringer Rostbratwurst"/>
        <s v="Raclette Courdavault"/>
        <s v="Camembert Pierrot"/>
        <s v="Tarte au sucre"/>
        <s v="Gnocchi di nonna Alice"/>
        <s v="Manjimup Dried Apples"/>
        <s v="Alice Mutton"/>
        <s v="Carnarvon Tigers"/>
        <s v="Rössle Sauerkraut"/>
        <s v="Mozzarella di Giovanni"/>
        <s v="Ipoh Coffee"/>
        <s v="Gudbrandsdalsost"/>
        <s v="Sir Rodney's Marmalade"/>
        <s v="Wimmers gute Semmelknödel"/>
        <s v="Uncle Bob's Organic Dried Pears"/>
        <s v="Ikura"/>
        <s v="Gumbär Gummibärchen"/>
        <s v="Perth Pasties"/>
        <s v="Fløtemysost"/>
        <s v="Pâté chinois"/>
        <s v="Boston Crab Meat"/>
        <s v="Pavlova"/>
        <s v="Chang"/>
        <s v="Vegie-spread"/>
        <s v="Lakkalikööri"/>
        <s v="Sirop d'érable"/>
        <s v="Gorgonzola Telino"/>
        <s v="Schoggi Schokolade"/>
        <s v="Nord-Ost Matjeshering"/>
        <s v="Louisiana Fiery Hot Pepper Sauce"/>
        <s v="Inlagd Sill"/>
        <s v="Steeleye Stout"/>
        <s v="Chai"/>
        <s v="Queso Cabrales"/>
        <s v="Northwoods Cranberry Sauce"/>
        <s v="Chartreuse verte"/>
        <s v="Queso Manchego La Pastora"/>
        <s v="Outback Lager"/>
        <s v="Gula Malacca"/>
        <s v="Original Frankfurter grüne Soße"/>
        <s v="Sir Rodney's Scones"/>
        <s v="Maxilaku"/>
        <s v="Chef Anton's Cajun Seasoning"/>
        <s v="Scottish Longbreads"/>
        <s v="Singaporean Hokkien Fried Mee"/>
        <s v="Mascarpone Fabioli"/>
        <s v="Jack's New England Clam Chowder"/>
        <s v="Mishi Kobe Niku"/>
        <s v="Rhönbräu Klosterbier"/>
        <s v="Tofu"/>
        <s v="Ravioli Angelo"/>
        <s v="Grandma's Boysenberry Spread"/>
        <s v="Gustaf's Knäckebröd"/>
        <s v="Sasquatch Ale"/>
        <s v="Escargots de Bourgogne"/>
        <s v="Teatime Chocolate Biscuits"/>
        <s v="Spegesild"/>
        <s v="Chef Anton's Gumbo Mix"/>
        <s v="Konbu"/>
        <s v="Tourtière"/>
        <s v="Tunnbröd"/>
        <s v="Guaraná Fantástica"/>
        <s v="Røgede sild"/>
        <s v="Zaanse koeken"/>
        <s v="Röd Kaviar"/>
        <s v="NuNuCa Nuß-Nougat-Creme"/>
        <s v="Louisiana Hot Spiced Okra"/>
        <s v="Valkoinen suklaa"/>
        <s v="Filo Mix"/>
        <s v="Aniseed Syrup"/>
        <s v="Gravad lax"/>
        <s v="Longlife Tofu"/>
        <s v="Laughing Lumberjack Lager"/>
        <s v="Genen Shouyu"/>
        <s v="Geitost"/>
        <s v="Chocolade"/>
      </sharedItems>
    </cacheField>
    <cacheField name="CategoryName" numFmtId="0">
      <sharedItems count="8">
        <s v="Beverages"/>
        <s v="Meat/Poultry"/>
        <s v="Dairy Products"/>
        <s v="Confections"/>
        <s v="Grains/Cereals"/>
        <s v="Produce"/>
        <s v="Seafood"/>
        <s v="Condiments"/>
      </sharedItems>
    </cacheField>
    <cacheField name="order_revenue" numFmtId="0">
      <sharedItems containsSemiMixedTypes="0" containsString="0" containsNumber="1" minValue="1542.0999999791384" maxValue="149983.099999987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7.821037268521" createdVersion="8" refreshedVersion="8" minRefreshableVersion="3" recordCount="45" xr:uid="{8FC95880-38F1-4AE1-B3DB-D9D68CF83ABC}">
  <cacheSource type="worksheet">
    <worksheetSource name="Q_15"/>
  </cacheSource>
  <cacheFields count="4">
    <cacheField name="Country" numFmtId="0">
      <sharedItems count="17">
        <s v="Australia"/>
        <s v="Brazil"/>
        <s v="Canada"/>
        <s v="Denmark"/>
        <s v="Finland"/>
        <s v="France"/>
        <s v="Germany"/>
        <s v="Italy"/>
        <s v="Japan"/>
        <s v="Netherlands"/>
        <s v="Norway"/>
        <s v="Singapore"/>
        <s v="Spain"/>
        <s v="Sweden"/>
        <s v="Sweden "/>
        <s v="UK"/>
        <s v="USA"/>
      </sharedItems>
    </cacheField>
    <cacheField name="CategoryName" numFmtId="0">
      <sharedItems count="8">
        <s v="Seafood"/>
        <s v="Produce"/>
        <s v="Condiments"/>
        <s v="Meat/Poultry"/>
        <s v="Confections"/>
        <s v="Beverages"/>
        <s v="Grains/Cereals"/>
        <s v="Dairy Products"/>
      </sharedItems>
    </cacheField>
    <cacheField name="avg_price" numFmtId="0">
      <sharedItems containsSemiMixedTypes="0" containsString="0" containsNumber="1" minValue="4.5" maxValue="140.75"/>
    </cacheField>
    <cacheField name="NumProducts"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n v="1"/>
    <n v="14277.6"/>
    <n v="375.72631579"/>
    <n v="312.0855902204853"/>
    <s v="High Revenue"/>
  </r>
  <r>
    <x v="1"/>
    <n v="1"/>
    <n v="14277.6"/>
    <n v="375.72631579"/>
    <n v="312.0855902204853"/>
    <s v="High Revenue"/>
  </r>
  <r>
    <x v="2"/>
    <n v="1"/>
    <n v="14277.6"/>
    <n v="375.72631579"/>
    <n v="312.0855902204853"/>
    <s v="High Revenue"/>
  </r>
  <r>
    <x v="3"/>
    <n v="1"/>
    <n v="14277.6"/>
    <n v="375.72631579"/>
    <n v="312.0855902204853"/>
    <s v="High Revenue"/>
  </r>
  <r>
    <x v="4"/>
    <n v="1"/>
    <n v="14277.6"/>
    <n v="375.72631579"/>
    <n v="312.0855902204853"/>
    <s v="High Revenue"/>
  </r>
  <r>
    <x v="5"/>
    <n v="1"/>
    <n v="14277.6"/>
    <n v="375.72631579"/>
    <n v="312.0855902204853"/>
    <s v="High Revenue"/>
  </r>
  <r>
    <x v="6"/>
    <n v="1"/>
    <n v="14277.6"/>
    <n v="375.72631579"/>
    <n v="312.0855902204853"/>
    <s v="High Revenue"/>
  </r>
  <r>
    <x v="7"/>
    <n v="1"/>
    <n v="14277.6"/>
    <n v="375.72631579"/>
    <n v="312.0855902204853"/>
    <s v="High Revenue"/>
  </r>
  <r>
    <x v="8"/>
    <n v="1"/>
    <n v="14277.6"/>
    <n v="375.72631579"/>
    <n v="312.0855902204853"/>
    <s v="High Revenue"/>
  </r>
  <r>
    <x v="9"/>
    <n v="1"/>
    <n v="14277.6"/>
    <n v="375.72631579"/>
    <n v="312.0855902204853"/>
    <s v="High Revenue"/>
  </r>
  <r>
    <x v="10"/>
    <n v="1"/>
    <n v="14277.6"/>
    <n v="375.72631579"/>
    <n v="312.0855902204853"/>
    <s v="High Revenue"/>
  </r>
  <r>
    <x v="11"/>
    <n v="1"/>
    <n v="14277.6"/>
    <n v="375.72631579"/>
    <n v="312.0855902204853"/>
    <s v="High Revenue"/>
  </r>
  <r>
    <x v="12"/>
    <n v="1"/>
    <n v="14277.6"/>
    <n v="375.72631579"/>
    <n v="312.0855902204853"/>
    <s v="High Revenue"/>
  </r>
  <r>
    <x v="13"/>
    <n v="1"/>
    <n v="14277.6"/>
    <n v="375.72631579"/>
    <n v="312.0855902204853"/>
    <s v="High Revenue"/>
  </r>
  <r>
    <x v="14"/>
    <n v="1"/>
    <n v="14277.6"/>
    <n v="375.72631579"/>
    <n v="312.0855902204853"/>
    <s v="High Revenue"/>
  </r>
  <r>
    <x v="15"/>
    <n v="1"/>
    <n v="14277.6"/>
    <n v="375.72631579"/>
    <n v="312.0855902204853"/>
    <s v="High Revenue"/>
  </r>
  <r>
    <x v="16"/>
    <n v="1"/>
    <n v="14277.6"/>
    <n v="375.72631579"/>
    <n v="312.0855902204853"/>
    <s v="High Revenue"/>
  </r>
  <r>
    <x v="17"/>
    <n v="1"/>
    <n v="14277.6"/>
    <n v="375.72631579"/>
    <n v="312.0855902204853"/>
    <s v="High Revenue"/>
  </r>
  <r>
    <x v="18"/>
    <n v="1"/>
    <n v="14277.6"/>
    <n v="375.72631579"/>
    <n v="312.0855902204853"/>
    <s v="High Revenue"/>
  </r>
  <r>
    <x v="19"/>
    <n v="1"/>
    <n v="14277.6"/>
    <n v="375.72631579"/>
    <n v="312.0855902204853"/>
    <s v="High Revenue"/>
  </r>
  <r>
    <x v="20"/>
    <n v="1"/>
    <n v="14277.6"/>
    <n v="375.72631579"/>
    <n v="312.0855902204853"/>
    <s v="High Revenue"/>
  </r>
  <r>
    <x v="21"/>
    <n v="1"/>
    <n v="14277.6"/>
    <n v="375.72631579"/>
    <n v="312.0855902204853"/>
    <s v="High Revenue"/>
  </r>
  <r>
    <x v="22"/>
    <n v="1"/>
    <n v="14277.6"/>
    <n v="375.72631579"/>
    <n v="312.0855902204853"/>
    <s v="High Revenue"/>
  </r>
  <r>
    <x v="23"/>
    <n v="1"/>
    <n v="14277.6"/>
    <n v="375.72631579"/>
    <n v="312.0855902204853"/>
    <s v="High Revenue"/>
  </r>
  <r>
    <x v="24"/>
    <n v="1"/>
    <n v="14277.6"/>
    <n v="375.72631579"/>
    <n v="312.0855902204853"/>
    <s v="High Revenue"/>
  </r>
  <r>
    <x v="25"/>
    <n v="1"/>
    <n v="14277.6"/>
    <n v="375.72631579"/>
    <n v="312.0855902204853"/>
    <s v="High Revenue"/>
  </r>
  <r>
    <x v="26"/>
    <n v="1"/>
    <n v="14277.6"/>
    <n v="375.72631579"/>
    <n v="312.0855902204853"/>
    <s v="High Revenue"/>
  </r>
  <r>
    <x v="27"/>
    <n v="1"/>
    <n v="14277.6"/>
    <n v="375.72631579"/>
    <n v="312.0855902204853"/>
    <s v="High Revenue"/>
  </r>
  <r>
    <x v="28"/>
    <n v="1"/>
    <n v="14277.6"/>
    <n v="375.72631579"/>
    <n v="312.0855902204853"/>
    <s v="High Revenue"/>
  </r>
  <r>
    <x v="29"/>
    <n v="1"/>
    <n v="14277.6"/>
    <n v="375.72631579"/>
    <n v="312.0855902204853"/>
    <s v="High Revenue"/>
  </r>
  <r>
    <x v="30"/>
    <n v="1"/>
    <n v="14277.6"/>
    <n v="375.72631579"/>
    <n v="312.0855902204853"/>
    <s v="High Revenue"/>
  </r>
  <r>
    <x v="31"/>
    <n v="1"/>
    <n v="14277.6"/>
    <n v="375.72631579"/>
    <n v="312.0855902204853"/>
    <s v="High Revenue"/>
  </r>
  <r>
    <x v="31"/>
    <n v="1"/>
    <n v="14277.6"/>
    <n v="375.72631579"/>
    <n v="312.0855902204853"/>
    <s v="High Revenue"/>
  </r>
  <r>
    <x v="32"/>
    <n v="1"/>
    <n v="14277.6"/>
    <n v="375.72631579"/>
    <n v="312.0855902204853"/>
    <s v="High Revenue"/>
  </r>
  <r>
    <x v="33"/>
    <n v="1"/>
    <n v="14277.6"/>
    <n v="375.72631579"/>
    <n v="312.0855902204853"/>
    <s v="High Revenue"/>
  </r>
  <r>
    <x v="34"/>
    <n v="1"/>
    <n v="14277.6"/>
    <n v="375.72631579"/>
    <n v="312.0855902204853"/>
    <s v="High Revenue"/>
  </r>
  <r>
    <x v="35"/>
    <n v="1"/>
    <n v="14277.6"/>
    <n v="375.72631579"/>
    <n v="312.0855902204853"/>
    <s v="High Revenue"/>
  </r>
  <r>
    <x v="36"/>
    <n v="1"/>
    <n v="14277.6"/>
    <n v="375.72631579"/>
    <n v="312.0855902204853"/>
    <s v="High Revenue"/>
  </r>
  <r>
    <x v="37"/>
    <n v="2"/>
    <n v="18559.2"/>
    <n v="421.8"/>
    <n v="322.12298046779364"/>
    <s v="High Revenue"/>
  </r>
  <r>
    <x v="38"/>
    <n v="2"/>
    <n v="18559.2"/>
    <n v="421.8"/>
    <n v="322.12298046779364"/>
    <s v="High Revenue"/>
  </r>
  <r>
    <x v="39"/>
    <n v="2"/>
    <n v="18559.2"/>
    <n v="421.8"/>
    <n v="322.12298046779364"/>
    <s v="High Revenue"/>
  </r>
  <r>
    <x v="40"/>
    <n v="2"/>
    <n v="18559.2"/>
    <n v="421.8"/>
    <n v="322.12298046779364"/>
    <s v="High Revenue"/>
  </r>
  <r>
    <x v="41"/>
    <n v="2"/>
    <n v="18559.2"/>
    <n v="421.8"/>
    <n v="322.12298046779364"/>
    <s v="High Revenue"/>
  </r>
  <r>
    <x v="42"/>
    <n v="2"/>
    <n v="18559.2"/>
    <n v="421.8"/>
    <n v="322.12298046779364"/>
    <s v="High Revenue"/>
  </r>
  <r>
    <x v="43"/>
    <n v="2"/>
    <n v="18559.2"/>
    <n v="421.8"/>
    <n v="322.12298046779364"/>
    <s v="High Revenue"/>
  </r>
  <r>
    <x v="44"/>
    <n v="2"/>
    <n v="18559.2"/>
    <n v="421.8"/>
    <n v="322.12298046779364"/>
    <s v="High Revenue"/>
  </r>
  <r>
    <x v="45"/>
    <n v="2"/>
    <n v="18559.2"/>
    <n v="421.8"/>
    <n v="322.12298046779364"/>
    <s v="High Revenue"/>
  </r>
  <r>
    <x v="46"/>
    <n v="2"/>
    <n v="18559.2"/>
    <n v="421.8"/>
    <n v="322.12298046779364"/>
    <s v="High Revenue"/>
  </r>
  <r>
    <x v="47"/>
    <n v="2"/>
    <n v="18559.2"/>
    <n v="421.8"/>
    <n v="322.12298046779364"/>
    <s v="High Revenue"/>
  </r>
  <r>
    <x v="48"/>
    <n v="2"/>
    <n v="18559.2"/>
    <n v="421.8"/>
    <n v="322.12298046779364"/>
    <s v="High Revenue"/>
  </r>
  <r>
    <x v="49"/>
    <n v="2"/>
    <n v="18559.2"/>
    <n v="421.8"/>
    <n v="322.12298046779364"/>
    <s v="High Revenue"/>
  </r>
  <r>
    <x v="50"/>
    <n v="2"/>
    <n v="18559.2"/>
    <n v="421.8"/>
    <n v="322.12298046779364"/>
    <s v="High Revenue"/>
  </r>
  <r>
    <x v="14"/>
    <n v="2"/>
    <n v="18559.2"/>
    <n v="421.8"/>
    <n v="322.12298046779364"/>
    <s v="High Revenue"/>
  </r>
  <r>
    <x v="51"/>
    <n v="2"/>
    <n v="18559.2"/>
    <n v="421.8"/>
    <n v="322.12298046779364"/>
    <s v="High Revenue"/>
  </r>
  <r>
    <x v="52"/>
    <n v="2"/>
    <n v="18559.2"/>
    <n v="421.8"/>
    <n v="322.12298046779364"/>
    <s v="High Revenue"/>
  </r>
  <r>
    <x v="53"/>
    <n v="2"/>
    <n v="18559.2"/>
    <n v="421.8"/>
    <n v="322.12298046779364"/>
    <s v="High Revenue"/>
  </r>
  <r>
    <x v="54"/>
    <n v="2"/>
    <n v="18559.2"/>
    <n v="421.8"/>
    <n v="322.12298046779364"/>
    <s v="High Revenue"/>
  </r>
  <r>
    <x v="55"/>
    <n v="2"/>
    <n v="18559.2"/>
    <n v="421.8"/>
    <n v="322.12298046779364"/>
    <s v="High Revenue"/>
  </r>
  <r>
    <x v="56"/>
    <n v="2"/>
    <n v="18559.2"/>
    <n v="421.8"/>
    <n v="322.12298046779364"/>
    <s v="High Revenue"/>
  </r>
  <r>
    <x v="57"/>
    <n v="2"/>
    <n v="18559.2"/>
    <n v="421.8"/>
    <n v="322.12298046779364"/>
    <s v="High Revenue"/>
  </r>
  <r>
    <x v="58"/>
    <n v="2"/>
    <n v="18559.2"/>
    <n v="421.8"/>
    <n v="322.12298046779364"/>
    <s v="High Revenue"/>
  </r>
  <r>
    <x v="59"/>
    <n v="2"/>
    <n v="18559.2"/>
    <n v="421.8"/>
    <n v="322.12298046779364"/>
    <s v="High Revenue"/>
  </r>
  <r>
    <x v="60"/>
    <n v="2"/>
    <n v="18559.2"/>
    <n v="421.8"/>
    <n v="322.12298046779364"/>
    <s v="High Revenue"/>
  </r>
  <r>
    <x v="61"/>
    <n v="2"/>
    <n v="18559.2"/>
    <n v="421.8"/>
    <n v="322.12298046779364"/>
    <s v="High Revenue"/>
  </r>
  <r>
    <x v="62"/>
    <n v="2"/>
    <n v="18559.2"/>
    <n v="421.8"/>
    <n v="322.12298046779364"/>
    <s v="High Revenue"/>
  </r>
  <r>
    <x v="63"/>
    <n v="2"/>
    <n v="18559.2"/>
    <n v="421.8"/>
    <n v="322.12298046779364"/>
    <s v="High Revenue"/>
  </r>
  <r>
    <x v="64"/>
    <n v="2"/>
    <n v="18559.2"/>
    <n v="421.8"/>
    <n v="322.12298046779364"/>
    <s v="High Revenue"/>
  </r>
  <r>
    <x v="64"/>
    <n v="2"/>
    <n v="18559.2"/>
    <n v="421.8"/>
    <n v="322.12298046779364"/>
    <s v="High Revenue"/>
  </r>
  <r>
    <x v="65"/>
    <n v="2"/>
    <n v="18559.2"/>
    <n v="421.8"/>
    <n v="322.12298046779364"/>
    <s v="High Revenue"/>
  </r>
  <r>
    <x v="66"/>
    <n v="2"/>
    <n v="18559.2"/>
    <n v="421.8"/>
    <n v="322.12298046779364"/>
    <s v="High Revenue"/>
  </r>
  <r>
    <x v="67"/>
    <n v="2"/>
    <n v="18559.2"/>
    <n v="421.8"/>
    <n v="322.12298046779364"/>
    <s v="High Revenue"/>
  </r>
  <r>
    <x v="68"/>
    <n v="2"/>
    <n v="18559.2"/>
    <n v="421.8"/>
    <n v="322.12298046779364"/>
    <s v="High Revenue"/>
  </r>
  <r>
    <x v="69"/>
    <n v="2"/>
    <n v="18559.2"/>
    <n v="421.8"/>
    <n v="322.12298046779364"/>
    <s v="High Revenue"/>
  </r>
  <r>
    <x v="70"/>
    <n v="2"/>
    <n v="18559.2"/>
    <n v="421.8"/>
    <n v="322.12298046779364"/>
    <s v="High Revenue"/>
  </r>
  <r>
    <x v="71"/>
    <n v="2"/>
    <n v="18559.2"/>
    <n v="421.8"/>
    <n v="322.12298046779364"/>
    <s v="High Revenue"/>
  </r>
  <r>
    <x v="33"/>
    <n v="2"/>
    <n v="18559.2"/>
    <n v="421.8"/>
    <n v="322.12298046779364"/>
    <s v="High Revenue"/>
  </r>
  <r>
    <x v="72"/>
    <n v="2"/>
    <n v="18559.2"/>
    <n v="421.8"/>
    <n v="322.12298046779364"/>
    <s v="High Revenue"/>
  </r>
  <r>
    <x v="35"/>
    <n v="2"/>
    <n v="18559.2"/>
    <n v="421.8"/>
    <n v="322.12298046779364"/>
    <s v="High Revenue"/>
  </r>
  <r>
    <x v="36"/>
    <n v="2"/>
    <n v="18559.2"/>
    <n v="421.8"/>
    <n v="322.12298046779364"/>
    <s v="High Revenue"/>
  </r>
  <r>
    <x v="36"/>
    <n v="2"/>
    <n v="18559.2"/>
    <n v="421.8"/>
    <n v="322.12298046779364"/>
    <s v="High Revenue"/>
  </r>
  <r>
    <x v="73"/>
    <n v="2"/>
    <n v="18559.2"/>
    <n v="421.8"/>
    <n v="322.12298046779364"/>
    <s v="High Revenue"/>
  </r>
  <r>
    <x v="73"/>
    <n v="2"/>
    <n v="18559.2"/>
    <n v="421.8"/>
    <n v="322.12298046779364"/>
    <s v="High Revenue"/>
  </r>
  <r>
    <x v="74"/>
    <n v="3"/>
    <n v="3080"/>
    <n v="256.66666666999998"/>
    <n v="160.74479428239314"/>
    <s v="High Revenue"/>
  </r>
  <r>
    <x v="75"/>
    <n v="3"/>
    <n v="3080"/>
    <n v="256.66666666999998"/>
    <n v="160.74479428239314"/>
    <s v="High Revenue"/>
  </r>
  <r>
    <x v="49"/>
    <n v="3"/>
    <n v="3080"/>
    <n v="256.66666666999998"/>
    <n v="160.74479428239314"/>
    <s v="High Revenue"/>
  </r>
  <r>
    <x v="76"/>
    <n v="3"/>
    <n v="3080"/>
    <n v="256.66666666999998"/>
    <n v="160.74479428239314"/>
    <s v="High Revenue"/>
  </r>
  <r>
    <x v="12"/>
    <n v="3"/>
    <n v="3080"/>
    <n v="256.66666666999998"/>
    <n v="160.74479428239314"/>
    <s v="High Revenue"/>
  </r>
  <r>
    <x v="77"/>
    <n v="3"/>
    <n v="3080"/>
    <n v="256.66666666999998"/>
    <n v="160.74479428239314"/>
    <s v="High Revenue"/>
  </r>
  <r>
    <x v="57"/>
    <n v="3"/>
    <n v="3080"/>
    <n v="256.66666666999998"/>
    <n v="160.74479428239314"/>
    <s v="High Revenue"/>
  </r>
  <r>
    <x v="78"/>
    <n v="3"/>
    <n v="3080"/>
    <n v="256.66666666999998"/>
    <n v="160.74479428239314"/>
    <s v="High Revenue"/>
  </r>
  <r>
    <x v="79"/>
    <n v="3"/>
    <n v="3080"/>
    <n v="256.66666666999998"/>
    <n v="160.74479428239314"/>
    <s v="High Revenue"/>
  </r>
  <r>
    <x v="65"/>
    <n v="3"/>
    <n v="3080"/>
    <n v="256.66666666999998"/>
    <n v="160.74479428239314"/>
    <s v="High Revenue"/>
  </r>
  <r>
    <x v="80"/>
    <n v="3"/>
    <n v="3080"/>
    <n v="256.66666666999998"/>
    <n v="160.74479428239314"/>
    <s v="High Revenue"/>
  </r>
  <r>
    <x v="73"/>
    <n v="3"/>
    <n v="3080"/>
    <n v="256.66666666999998"/>
    <n v="160.74479428239314"/>
    <s v="High Revenue"/>
  </r>
  <r>
    <x v="81"/>
    <n v="4"/>
    <n v="9424.7999999999993"/>
    <n v="471.24"/>
    <n v="314.58892288190953"/>
    <s v="High Revenue"/>
  </r>
  <r>
    <x v="82"/>
    <n v="4"/>
    <n v="9424.7999999999993"/>
    <n v="471.24"/>
    <n v="314.58892288190953"/>
    <s v="High Revenue"/>
  </r>
  <r>
    <x v="83"/>
    <n v="4"/>
    <n v="9424.7999999999993"/>
    <n v="471.24"/>
    <n v="314.58892288190953"/>
    <s v="High Revenue"/>
  </r>
  <r>
    <x v="84"/>
    <n v="4"/>
    <n v="9424.7999999999993"/>
    <n v="471.24"/>
    <n v="314.58892288190953"/>
    <s v="High Revenue"/>
  </r>
  <r>
    <x v="85"/>
    <n v="4"/>
    <n v="9424.7999999999993"/>
    <n v="471.24"/>
    <n v="314.58892288190953"/>
    <s v="High Revenue"/>
  </r>
  <r>
    <x v="86"/>
    <n v="4"/>
    <n v="9424.7999999999993"/>
    <n v="471.24"/>
    <n v="314.58892288190953"/>
    <s v="High Revenue"/>
  </r>
  <r>
    <x v="87"/>
    <n v="4"/>
    <n v="9424.7999999999993"/>
    <n v="471.24"/>
    <n v="314.58892288190953"/>
    <s v="High Revenue"/>
  </r>
  <r>
    <x v="10"/>
    <n v="4"/>
    <n v="9424.7999999999993"/>
    <n v="471.24"/>
    <n v="314.58892288190953"/>
    <s v="High Revenue"/>
  </r>
  <r>
    <x v="88"/>
    <n v="4"/>
    <n v="9424.7999999999993"/>
    <n v="471.24"/>
    <n v="314.58892288190953"/>
    <s v="High Revenue"/>
  </r>
  <r>
    <x v="89"/>
    <n v="4"/>
    <n v="9424.7999999999993"/>
    <n v="471.24"/>
    <n v="314.58892288190953"/>
    <s v="High Revenue"/>
  </r>
  <r>
    <x v="90"/>
    <n v="4"/>
    <n v="9424.7999999999993"/>
    <n v="471.24"/>
    <n v="314.58892288190953"/>
    <s v="High Revenue"/>
  </r>
  <r>
    <x v="91"/>
    <n v="4"/>
    <n v="9424.7999999999993"/>
    <n v="471.24"/>
    <n v="314.58892288190953"/>
    <s v="High Revenue"/>
  </r>
  <r>
    <x v="92"/>
    <n v="4"/>
    <n v="9424.7999999999993"/>
    <n v="471.24"/>
    <n v="314.58892288190953"/>
    <s v="High Revenue"/>
  </r>
  <r>
    <x v="54"/>
    <n v="4"/>
    <n v="9424.7999999999993"/>
    <n v="471.24"/>
    <n v="314.58892288190953"/>
    <s v="High Revenue"/>
  </r>
  <r>
    <x v="93"/>
    <n v="4"/>
    <n v="9424.7999999999993"/>
    <n v="471.24"/>
    <n v="314.58892288190953"/>
    <s v="High Revenue"/>
  </r>
  <r>
    <x v="23"/>
    <n v="4"/>
    <n v="9424.7999999999993"/>
    <n v="471.24"/>
    <n v="314.58892288190953"/>
    <s v="High Revenue"/>
  </r>
  <r>
    <x v="27"/>
    <n v="4"/>
    <n v="9424.7999999999993"/>
    <n v="471.24"/>
    <n v="314.58892288190953"/>
    <s v="High Revenue"/>
  </r>
  <r>
    <x v="94"/>
    <n v="4"/>
    <n v="9424.7999999999993"/>
    <n v="471.24"/>
    <n v="314.58892288190953"/>
    <s v="High Revenue"/>
  </r>
  <r>
    <x v="30"/>
    <n v="4"/>
    <n v="9424.7999999999993"/>
    <n v="471.24"/>
    <n v="314.58892288190953"/>
    <s v="High Revenue"/>
  </r>
  <r>
    <x v="73"/>
    <n v="4"/>
    <n v="9424.7999999999993"/>
    <n v="471.24"/>
    <n v="314.58892288190953"/>
    <s v="High Revenue"/>
  </r>
  <r>
    <x v="38"/>
    <n v="5"/>
    <n v="5801.15"/>
    <n v="580.11500000000001"/>
    <n v="406.8213170729872"/>
    <s v="High Revenue"/>
  </r>
  <r>
    <x v="95"/>
    <n v="5"/>
    <n v="5801.15"/>
    <n v="580.11500000000001"/>
    <n v="406.8213170729872"/>
    <s v="High Revenue"/>
  </r>
  <r>
    <x v="96"/>
    <n v="5"/>
    <n v="5801.15"/>
    <n v="580.11500000000001"/>
    <n v="406.8213170729872"/>
    <s v="High Revenue"/>
  </r>
  <r>
    <x v="97"/>
    <n v="5"/>
    <n v="5801.15"/>
    <n v="580.11500000000001"/>
    <n v="406.8213170729872"/>
    <s v="High Revenue"/>
  </r>
  <r>
    <x v="90"/>
    <n v="5"/>
    <n v="5801.15"/>
    <n v="580.11500000000001"/>
    <n v="406.8213170729872"/>
    <s v="High Revenue"/>
  </r>
  <r>
    <x v="98"/>
    <n v="5"/>
    <n v="5801.15"/>
    <n v="580.11500000000001"/>
    <n v="406.8213170729872"/>
    <s v="High Revenue"/>
  </r>
  <r>
    <x v="79"/>
    <n v="5"/>
    <n v="5801.15"/>
    <n v="580.11500000000001"/>
    <n v="406.8213170729872"/>
    <s v="High Revenue"/>
  </r>
  <r>
    <x v="99"/>
    <n v="5"/>
    <n v="5801.15"/>
    <n v="580.11500000000001"/>
    <n v="406.8213170729872"/>
    <s v="High Revenue"/>
  </r>
  <r>
    <x v="33"/>
    <n v="5"/>
    <n v="5801.15"/>
    <n v="580.11500000000001"/>
    <n v="406.8213170729872"/>
    <s v="High Revenue"/>
  </r>
  <r>
    <x v="35"/>
    <n v="5"/>
    <n v="5801.15"/>
    <n v="580.11500000000001"/>
    <n v="406.8213170729872"/>
    <s v="High Revenue"/>
  </r>
  <r>
    <x v="81"/>
    <n v="6"/>
    <n v="7345"/>
    <n v="612.08333332999996"/>
    <n v="486.42170632989735"/>
    <s v="High Revenue"/>
  </r>
  <r>
    <x v="100"/>
    <n v="6"/>
    <n v="7345"/>
    <n v="612.08333332999996"/>
    <n v="486.42170632989735"/>
    <s v="High Revenue"/>
  </r>
  <r>
    <x v="101"/>
    <n v="6"/>
    <n v="7345"/>
    <n v="612.08333332999996"/>
    <n v="486.42170632989735"/>
    <s v="High Revenue"/>
  </r>
  <r>
    <x v="102"/>
    <n v="6"/>
    <n v="7345"/>
    <n v="612.08333332999996"/>
    <n v="486.42170632989735"/>
    <s v="High Revenue"/>
  </r>
  <r>
    <x v="63"/>
    <n v="6"/>
    <n v="7345"/>
    <n v="612.08333332999996"/>
    <n v="486.42170632989735"/>
    <s v="High Revenue"/>
  </r>
  <r>
    <x v="103"/>
    <n v="6"/>
    <n v="7345"/>
    <n v="612.08333332999996"/>
    <n v="486.42170632989735"/>
    <s v="High Revenue"/>
  </r>
  <r>
    <x v="29"/>
    <n v="6"/>
    <n v="7345"/>
    <n v="612.08333332999996"/>
    <n v="486.42170632989735"/>
    <s v="High Revenue"/>
  </r>
  <r>
    <x v="104"/>
    <n v="6"/>
    <n v="7345"/>
    <n v="612.08333332999996"/>
    <n v="486.42170632989735"/>
    <s v="High Revenue"/>
  </r>
  <r>
    <x v="94"/>
    <n v="6"/>
    <n v="7345"/>
    <n v="612.08333332999996"/>
    <n v="486.42170632989735"/>
    <s v="High Revenue"/>
  </r>
  <r>
    <x v="105"/>
    <n v="6"/>
    <n v="7345"/>
    <n v="612.08333332999996"/>
    <n v="486.42170632989735"/>
    <s v="High Revenue"/>
  </r>
  <r>
    <x v="73"/>
    <n v="6"/>
    <n v="7345"/>
    <n v="612.08333332999996"/>
    <n v="486.42170632989735"/>
    <s v="High Revenue"/>
  </r>
  <r>
    <x v="73"/>
    <n v="6"/>
    <n v="7345"/>
    <n v="612.08333332999996"/>
    <n v="486.42170632989735"/>
    <s v="High Revenue"/>
  </r>
  <r>
    <x v="95"/>
    <n v="7"/>
    <n v="22464"/>
    <n v="774.62068966000004"/>
    <n v="653.41481854116182"/>
    <s v="High Revenue"/>
  </r>
  <r>
    <x v="106"/>
    <n v="7"/>
    <n v="22464"/>
    <n v="774.62068966000004"/>
    <n v="653.41481854116182"/>
    <s v="High Revenue"/>
  </r>
  <r>
    <x v="107"/>
    <n v="7"/>
    <n v="22464"/>
    <n v="774.62068966000004"/>
    <n v="653.41481854116182"/>
    <s v="High Revenue"/>
  </r>
  <r>
    <x v="108"/>
    <n v="7"/>
    <n v="22464"/>
    <n v="774.62068966000004"/>
    <n v="653.41481854116182"/>
    <s v="High Revenue"/>
  </r>
  <r>
    <x v="87"/>
    <n v="7"/>
    <n v="22464"/>
    <n v="774.62068966000004"/>
    <n v="653.41481854116182"/>
    <s v="High Revenue"/>
  </r>
  <r>
    <x v="109"/>
    <n v="7"/>
    <n v="22464"/>
    <n v="774.62068966000004"/>
    <n v="653.41481854116182"/>
    <s v="High Revenue"/>
  </r>
  <r>
    <x v="12"/>
    <n v="7"/>
    <n v="22464"/>
    <n v="774.62068966000004"/>
    <n v="653.41481854116182"/>
    <s v="High Revenue"/>
  </r>
  <r>
    <x v="89"/>
    <n v="7"/>
    <n v="22464"/>
    <n v="774.62068966000004"/>
    <n v="653.41481854116182"/>
    <s v="High Revenue"/>
  </r>
  <r>
    <x v="110"/>
    <n v="7"/>
    <n v="22464"/>
    <n v="774.62068966000004"/>
    <n v="653.41481854116182"/>
    <s v="High Revenue"/>
  </r>
  <r>
    <x v="111"/>
    <n v="7"/>
    <n v="22464"/>
    <n v="774.62068966000004"/>
    <n v="653.41481854116182"/>
    <s v="High Revenue"/>
  </r>
  <r>
    <x v="58"/>
    <n v="7"/>
    <n v="22464"/>
    <n v="774.62068966000004"/>
    <n v="653.41481854116182"/>
    <s v="High Revenue"/>
  </r>
  <r>
    <x v="112"/>
    <n v="7"/>
    <n v="22464"/>
    <n v="774.62068966000004"/>
    <n v="653.41481854116182"/>
    <s v="High Revenue"/>
  </r>
  <r>
    <x v="113"/>
    <n v="7"/>
    <n v="22464"/>
    <n v="774.62068966000004"/>
    <n v="653.41481854116182"/>
    <s v="High Revenue"/>
  </r>
  <r>
    <x v="114"/>
    <n v="7"/>
    <n v="22464"/>
    <n v="774.62068966000004"/>
    <n v="653.41481854116182"/>
    <s v="High Revenue"/>
  </r>
  <r>
    <x v="27"/>
    <n v="7"/>
    <n v="22464"/>
    <n v="774.62068966000004"/>
    <n v="653.41481854116182"/>
    <s v="High Revenue"/>
  </r>
  <r>
    <x v="27"/>
    <n v="7"/>
    <n v="22464"/>
    <n v="774.62068966000004"/>
    <n v="653.41481854116182"/>
    <s v="High Revenue"/>
  </r>
  <r>
    <x v="115"/>
    <n v="7"/>
    <n v="22464"/>
    <n v="774.62068966000004"/>
    <n v="653.41481854116182"/>
    <s v="High Revenue"/>
  </r>
  <r>
    <x v="99"/>
    <n v="7"/>
    <n v="22464"/>
    <n v="774.62068966000004"/>
    <n v="653.41481854116182"/>
    <s v="High Revenue"/>
  </r>
  <r>
    <x v="116"/>
    <n v="7"/>
    <n v="22464"/>
    <n v="774.62068966000004"/>
    <n v="653.41481854116182"/>
    <s v="High Revenue"/>
  </r>
  <r>
    <x v="117"/>
    <n v="7"/>
    <n v="22464"/>
    <n v="774.62068966000004"/>
    <n v="653.41481854116182"/>
    <s v="High Revenue"/>
  </r>
  <r>
    <x v="118"/>
    <n v="7"/>
    <n v="22464"/>
    <n v="774.62068966000004"/>
    <n v="653.41481854116182"/>
    <s v="High Revenue"/>
  </r>
  <r>
    <x v="105"/>
    <n v="7"/>
    <n v="22464"/>
    <n v="774.62068966000004"/>
    <n v="653.41481854116182"/>
    <s v="High Revenue"/>
  </r>
  <r>
    <x v="105"/>
    <n v="7"/>
    <n v="22464"/>
    <n v="774.62068966000004"/>
    <n v="653.41481854116182"/>
    <s v="High Revenue"/>
  </r>
  <r>
    <x v="30"/>
    <n v="7"/>
    <n v="22464"/>
    <n v="774.62068966000004"/>
    <n v="653.41481854116182"/>
    <s v="High Revenue"/>
  </r>
  <r>
    <x v="119"/>
    <n v="7"/>
    <n v="22464"/>
    <n v="774.62068966000004"/>
    <n v="653.41481854116182"/>
    <s v="High Revenue"/>
  </r>
  <r>
    <x v="71"/>
    <n v="7"/>
    <n v="22464"/>
    <n v="774.62068966000004"/>
    <n v="653.41481854116182"/>
    <s v="High Revenue"/>
  </r>
  <r>
    <x v="120"/>
    <n v="7"/>
    <n v="22464"/>
    <n v="774.62068966000004"/>
    <n v="653.41481854116182"/>
    <s v="High Revenue"/>
  </r>
  <r>
    <x v="36"/>
    <n v="7"/>
    <n v="22464"/>
    <n v="774.62068966000004"/>
    <n v="653.41481854116182"/>
    <s v="High Revenue"/>
  </r>
  <r>
    <x v="73"/>
    <n v="7"/>
    <n v="22464"/>
    <n v="774.62068966000004"/>
    <n v="653.41481854116182"/>
    <s v="High Revenue"/>
  </r>
  <r>
    <x v="85"/>
    <n v="8"/>
    <n v="13760"/>
    <n v="1058.4615384599999"/>
    <n v="637.80689329615643"/>
    <s v="High Revenue"/>
  </r>
  <r>
    <x v="121"/>
    <n v="8"/>
    <n v="13760"/>
    <n v="1058.4615384599999"/>
    <n v="637.80689329615643"/>
    <s v="High Revenue"/>
  </r>
  <r>
    <x v="87"/>
    <n v="8"/>
    <n v="13760"/>
    <n v="1058.4615384599999"/>
    <n v="637.80689329615643"/>
    <s v="High Revenue"/>
  </r>
  <r>
    <x v="9"/>
    <n v="8"/>
    <n v="13760"/>
    <n v="1058.4615384599999"/>
    <n v="637.80689329615643"/>
    <s v="High Revenue"/>
  </r>
  <r>
    <x v="122"/>
    <n v="8"/>
    <n v="13760"/>
    <n v="1058.4615384599999"/>
    <n v="637.80689329615643"/>
    <s v="High Revenue"/>
  </r>
  <r>
    <x v="98"/>
    <n v="8"/>
    <n v="13760"/>
    <n v="1058.4615384599999"/>
    <n v="637.80689329615643"/>
    <s v="High Revenue"/>
  </r>
  <r>
    <x v="59"/>
    <n v="8"/>
    <n v="13760"/>
    <n v="1058.4615384599999"/>
    <n v="637.80689329615643"/>
    <s v="High Revenue"/>
  </r>
  <r>
    <x v="63"/>
    <n v="8"/>
    <n v="13760"/>
    <n v="1058.4615384599999"/>
    <n v="637.80689329615643"/>
    <s v="High Revenue"/>
  </r>
  <r>
    <x v="123"/>
    <n v="8"/>
    <n v="13760"/>
    <n v="1058.4615384599999"/>
    <n v="637.80689329615643"/>
    <s v="High Revenue"/>
  </r>
  <r>
    <x v="124"/>
    <n v="8"/>
    <n v="13760"/>
    <n v="1058.4615384599999"/>
    <n v="637.80689329615643"/>
    <s v="High Revenue"/>
  </r>
  <r>
    <x v="117"/>
    <n v="8"/>
    <n v="13760"/>
    <n v="1058.4615384599999"/>
    <n v="637.80689329615643"/>
    <s v="High Revenue"/>
  </r>
  <r>
    <x v="125"/>
    <n v="8"/>
    <n v="13760"/>
    <n v="1058.4615384599999"/>
    <n v="637.80689329615643"/>
    <s v="High Revenue"/>
  </r>
  <r>
    <x v="73"/>
    <n v="8"/>
    <n v="13760"/>
    <n v="1058.4615384599999"/>
    <n v="637.80689329615643"/>
    <s v="High Revenue"/>
  </r>
  <r>
    <x v="126"/>
    <n v="9"/>
    <n v="8827"/>
    <n v="1765.4"/>
    <n v="1623.5841339456358"/>
    <s v="High Revenue"/>
  </r>
  <r>
    <x v="127"/>
    <n v="9"/>
    <n v="8827"/>
    <n v="1765.4"/>
    <n v="1623.5841339456358"/>
    <s v="High Revenue"/>
  </r>
  <r>
    <x v="128"/>
    <n v="9"/>
    <n v="8827"/>
    <n v="1765.4"/>
    <n v="1623.5841339456358"/>
    <s v="High Revenue"/>
  </r>
  <r>
    <x v="111"/>
    <n v="9"/>
    <n v="8827"/>
    <n v="1765.4"/>
    <n v="1623.5841339456358"/>
    <s v="High Revenue"/>
  </r>
  <r>
    <x v="79"/>
    <n v="9"/>
    <n v="8827"/>
    <n v="1765.4"/>
    <n v="1623.5841339456358"/>
    <s v="High Revenue"/>
  </r>
  <r>
    <x v="129"/>
    <n v="10"/>
    <n v="22140.2"/>
    <n v="670.91515151999999"/>
    <n v="633.51846933025786"/>
    <s v="High Revenue"/>
  </r>
  <r>
    <x v="130"/>
    <n v="10"/>
    <n v="22140.2"/>
    <n v="670.91515151999999"/>
    <n v="633.51846933025786"/>
    <s v="High Revenue"/>
  </r>
  <r>
    <x v="131"/>
    <n v="10"/>
    <n v="22140.2"/>
    <n v="670.91515151999999"/>
    <n v="633.51846933025786"/>
    <s v="High Revenue"/>
  </r>
  <r>
    <x v="132"/>
    <n v="10"/>
    <n v="22140.2"/>
    <n v="670.91515151999999"/>
    <n v="633.51846933025786"/>
    <s v="High Revenue"/>
  </r>
  <r>
    <x v="133"/>
    <n v="10"/>
    <n v="22140.2"/>
    <n v="670.91515151999999"/>
    <n v="633.51846933025786"/>
    <s v="High Revenue"/>
  </r>
  <r>
    <x v="134"/>
    <n v="10"/>
    <n v="22140.2"/>
    <n v="670.91515151999999"/>
    <n v="633.51846933025786"/>
    <s v="High Revenue"/>
  </r>
  <r>
    <x v="135"/>
    <n v="10"/>
    <n v="22140.2"/>
    <n v="670.91515151999999"/>
    <n v="633.51846933025786"/>
    <s v="High Revenue"/>
  </r>
  <r>
    <x v="136"/>
    <n v="10"/>
    <n v="22140.2"/>
    <n v="670.91515151999999"/>
    <n v="633.51846933025786"/>
    <s v="High Revenue"/>
  </r>
  <r>
    <x v="137"/>
    <n v="10"/>
    <n v="22140.2"/>
    <n v="670.91515151999999"/>
    <n v="633.51846933025786"/>
    <s v="High Revenue"/>
  </r>
  <r>
    <x v="138"/>
    <n v="10"/>
    <n v="22140.2"/>
    <n v="670.91515151999999"/>
    <n v="633.51846933025786"/>
    <s v="High Revenue"/>
  </r>
  <r>
    <x v="13"/>
    <n v="10"/>
    <n v="22140.2"/>
    <n v="670.91515151999999"/>
    <n v="633.51846933025786"/>
    <s v="High Revenue"/>
  </r>
  <r>
    <x v="139"/>
    <n v="10"/>
    <n v="22140.2"/>
    <n v="670.91515151999999"/>
    <n v="633.51846933025786"/>
    <s v="High Revenue"/>
  </r>
  <r>
    <x v="16"/>
    <n v="10"/>
    <n v="22140.2"/>
    <n v="670.91515151999999"/>
    <n v="633.51846933025786"/>
    <s v="High Revenue"/>
  </r>
  <r>
    <x v="140"/>
    <n v="10"/>
    <n v="22140.2"/>
    <n v="670.91515151999999"/>
    <n v="633.51846933025786"/>
    <s v="High Revenue"/>
  </r>
  <r>
    <x v="141"/>
    <n v="10"/>
    <n v="22140.2"/>
    <n v="670.91515151999999"/>
    <n v="633.51846933025786"/>
    <s v="High Revenue"/>
  </r>
  <r>
    <x v="142"/>
    <n v="10"/>
    <n v="22140.2"/>
    <n v="670.91515151999999"/>
    <n v="633.51846933025786"/>
    <s v="High Revenue"/>
  </r>
  <r>
    <x v="17"/>
    <n v="10"/>
    <n v="22140.2"/>
    <n v="670.91515151999999"/>
    <n v="633.51846933025786"/>
    <s v="High Revenue"/>
  </r>
  <r>
    <x v="55"/>
    <n v="10"/>
    <n v="22140.2"/>
    <n v="670.91515151999999"/>
    <n v="633.51846933025786"/>
    <s v="High Revenue"/>
  </r>
  <r>
    <x v="143"/>
    <n v="10"/>
    <n v="22140.2"/>
    <n v="670.91515151999999"/>
    <n v="633.51846933025786"/>
    <s v="High Revenue"/>
  </r>
  <r>
    <x v="144"/>
    <n v="10"/>
    <n v="22140.2"/>
    <n v="670.91515151999999"/>
    <n v="633.51846933025786"/>
    <s v="High Revenue"/>
  </r>
  <r>
    <x v="145"/>
    <n v="10"/>
    <n v="22140.2"/>
    <n v="670.91515151999999"/>
    <n v="633.51846933025786"/>
    <s v="High Revenue"/>
  </r>
  <r>
    <x v="146"/>
    <n v="10"/>
    <n v="22140.2"/>
    <n v="670.91515151999999"/>
    <n v="633.51846933025786"/>
    <s v="High Revenue"/>
  </r>
  <r>
    <x v="147"/>
    <n v="10"/>
    <n v="22140.2"/>
    <n v="670.91515151999999"/>
    <n v="633.51846933025786"/>
    <s v="High Revenue"/>
  </r>
  <r>
    <x v="148"/>
    <n v="10"/>
    <n v="22140.2"/>
    <n v="670.91515151999999"/>
    <n v="633.51846933025786"/>
    <s v="High Revenue"/>
  </r>
  <r>
    <x v="149"/>
    <n v="10"/>
    <n v="22140.2"/>
    <n v="670.91515151999999"/>
    <n v="633.51846933025786"/>
    <s v="High Revenue"/>
  </r>
  <r>
    <x v="150"/>
    <n v="10"/>
    <n v="22140.2"/>
    <n v="670.91515151999999"/>
    <n v="633.51846933025786"/>
    <s v="High Revenue"/>
  </r>
  <r>
    <x v="151"/>
    <n v="10"/>
    <n v="22140.2"/>
    <n v="670.91515151999999"/>
    <n v="633.51846933025786"/>
    <s v="High Revenue"/>
  </r>
  <r>
    <x v="152"/>
    <n v="10"/>
    <n v="22140.2"/>
    <n v="670.91515151999999"/>
    <n v="633.51846933025786"/>
    <s v="High Revenue"/>
  </r>
  <r>
    <x v="153"/>
    <n v="10"/>
    <n v="22140.2"/>
    <n v="670.91515151999999"/>
    <n v="633.51846933025786"/>
    <s v="High Revenue"/>
  </r>
  <r>
    <x v="154"/>
    <n v="10"/>
    <n v="22140.2"/>
    <n v="670.91515151999999"/>
    <n v="633.51846933025786"/>
    <s v="High Revenue"/>
  </r>
  <r>
    <x v="104"/>
    <n v="10"/>
    <n v="22140.2"/>
    <n v="670.91515151999999"/>
    <n v="633.51846933025786"/>
    <s v="High Revenue"/>
  </r>
  <r>
    <x v="71"/>
    <n v="10"/>
    <n v="22140.2"/>
    <n v="670.91515151999999"/>
    <n v="633.51846933025786"/>
    <s v="High Revenue"/>
  </r>
  <r>
    <x v="73"/>
    <n v="10"/>
    <n v="22140.2"/>
    <n v="670.91515151999999"/>
    <n v="633.51846933025786"/>
    <s v="High Revenue"/>
  </r>
  <r>
    <x v="155"/>
    <n v="11"/>
    <n v="13902"/>
    <n v="365.84210525999998"/>
    <n v="268.03003035950138"/>
    <s v="High Revenue"/>
  </r>
  <r>
    <x v="156"/>
    <n v="11"/>
    <n v="13902"/>
    <n v="365.84210525999998"/>
    <n v="268.03003035950138"/>
    <s v="High Revenue"/>
  </r>
  <r>
    <x v="41"/>
    <n v="11"/>
    <n v="13902"/>
    <n v="365.84210525999998"/>
    <n v="268.03003035950138"/>
    <s v="High Revenue"/>
  </r>
  <r>
    <x v="157"/>
    <n v="11"/>
    <n v="13902"/>
    <n v="365.84210525999998"/>
    <n v="268.03003035950138"/>
    <s v="High Revenue"/>
  </r>
  <r>
    <x v="158"/>
    <n v="11"/>
    <n v="13902"/>
    <n v="365.84210525999998"/>
    <n v="268.03003035950138"/>
    <s v="High Revenue"/>
  </r>
  <r>
    <x v="6"/>
    <n v="11"/>
    <n v="13902"/>
    <n v="365.84210525999998"/>
    <n v="268.03003035950138"/>
    <s v="High Revenue"/>
  </r>
  <r>
    <x v="159"/>
    <n v="11"/>
    <n v="13902"/>
    <n v="365.84210525999998"/>
    <n v="268.03003035950138"/>
    <s v="High Revenue"/>
  </r>
  <r>
    <x v="160"/>
    <n v="11"/>
    <n v="13902"/>
    <n v="365.84210525999998"/>
    <n v="268.03003035950138"/>
    <s v="High Revenue"/>
  </r>
  <r>
    <x v="161"/>
    <n v="11"/>
    <n v="13902"/>
    <n v="365.84210525999998"/>
    <n v="268.03003035950138"/>
    <s v="High Revenue"/>
  </r>
  <r>
    <x v="162"/>
    <n v="11"/>
    <n v="13902"/>
    <n v="365.84210525999998"/>
    <n v="268.03003035950138"/>
    <s v="High Revenue"/>
  </r>
  <r>
    <x v="163"/>
    <n v="11"/>
    <n v="13902"/>
    <n v="365.84210525999998"/>
    <n v="268.03003035950138"/>
    <s v="High Revenue"/>
  </r>
  <r>
    <x v="164"/>
    <n v="11"/>
    <n v="13902"/>
    <n v="365.84210525999998"/>
    <n v="268.03003035950138"/>
    <s v="High Revenue"/>
  </r>
  <r>
    <x v="165"/>
    <n v="11"/>
    <n v="13902"/>
    <n v="365.84210525999998"/>
    <n v="268.03003035950138"/>
    <s v="High Revenue"/>
  </r>
  <r>
    <x v="166"/>
    <n v="11"/>
    <n v="13902"/>
    <n v="365.84210525999998"/>
    <n v="268.03003035950138"/>
    <s v="High Revenue"/>
  </r>
  <r>
    <x v="167"/>
    <n v="11"/>
    <n v="13902"/>
    <n v="365.84210525999998"/>
    <n v="268.03003035950138"/>
    <s v="High Revenue"/>
  </r>
  <r>
    <x v="168"/>
    <n v="11"/>
    <n v="13902"/>
    <n v="365.84210525999998"/>
    <n v="268.03003035950138"/>
    <s v="High Revenue"/>
  </r>
  <r>
    <x v="169"/>
    <n v="11"/>
    <n v="13902"/>
    <n v="365.84210525999998"/>
    <n v="268.03003035950138"/>
    <s v="High Revenue"/>
  </r>
  <r>
    <x v="170"/>
    <n v="11"/>
    <n v="13902"/>
    <n v="365.84210525999998"/>
    <n v="268.03003035950138"/>
    <s v="High Revenue"/>
  </r>
  <r>
    <x v="171"/>
    <n v="11"/>
    <n v="13902"/>
    <n v="365.84210525999998"/>
    <n v="268.03003035950138"/>
    <s v="High Revenue"/>
  </r>
  <r>
    <x v="172"/>
    <n v="11"/>
    <n v="13902"/>
    <n v="365.84210525999998"/>
    <n v="268.03003035950138"/>
    <s v="High Revenue"/>
  </r>
  <r>
    <x v="91"/>
    <n v="11"/>
    <n v="13902"/>
    <n v="365.84210525999998"/>
    <n v="268.03003035950138"/>
    <s v="High Revenue"/>
  </r>
  <r>
    <x v="173"/>
    <n v="11"/>
    <n v="13902"/>
    <n v="365.84210525999998"/>
    <n v="268.03003035950138"/>
    <s v="High Revenue"/>
  </r>
  <r>
    <x v="93"/>
    <n v="11"/>
    <n v="13902"/>
    <n v="365.84210525999998"/>
    <n v="268.03003035950138"/>
    <s v="High Revenue"/>
  </r>
  <r>
    <x v="174"/>
    <n v="11"/>
    <n v="13902"/>
    <n v="365.84210525999998"/>
    <n v="268.03003035950138"/>
    <s v="High Revenue"/>
  </r>
  <r>
    <x v="175"/>
    <n v="11"/>
    <n v="13902"/>
    <n v="365.84210525999998"/>
    <n v="268.03003035950138"/>
    <s v="High Revenue"/>
  </r>
  <r>
    <x v="176"/>
    <n v="11"/>
    <n v="13902"/>
    <n v="365.84210525999998"/>
    <n v="268.03003035950138"/>
    <s v="High Revenue"/>
  </r>
  <r>
    <x v="177"/>
    <n v="11"/>
    <n v="13902"/>
    <n v="365.84210525999998"/>
    <n v="268.03003035950138"/>
    <s v="High Revenue"/>
  </r>
  <r>
    <x v="149"/>
    <n v="11"/>
    <n v="13902"/>
    <n v="365.84210525999998"/>
    <n v="268.03003035950138"/>
    <s v="High Revenue"/>
  </r>
  <r>
    <x v="178"/>
    <n v="11"/>
    <n v="13902"/>
    <n v="365.84210525999998"/>
    <n v="268.03003035950138"/>
    <s v="High Revenue"/>
  </r>
  <r>
    <x v="25"/>
    <n v="11"/>
    <n v="13902"/>
    <n v="365.84210525999998"/>
    <n v="268.03003035950138"/>
    <s v="High Revenue"/>
  </r>
  <r>
    <x v="68"/>
    <n v="11"/>
    <n v="13902"/>
    <n v="365.84210525999998"/>
    <n v="268.03003035950138"/>
    <s v="High Revenue"/>
  </r>
  <r>
    <x v="27"/>
    <n v="11"/>
    <n v="13902"/>
    <n v="365.84210525999998"/>
    <n v="268.03003035950138"/>
    <s v="High Revenue"/>
  </r>
  <r>
    <x v="153"/>
    <n v="11"/>
    <n v="13902"/>
    <n v="365.84210525999998"/>
    <n v="268.03003035950138"/>
    <s v="High Revenue"/>
  </r>
  <r>
    <x v="154"/>
    <n v="11"/>
    <n v="13902"/>
    <n v="365.84210525999998"/>
    <n v="268.03003035950138"/>
    <s v="High Revenue"/>
  </r>
  <r>
    <x v="179"/>
    <n v="11"/>
    <n v="13902"/>
    <n v="365.84210525999998"/>
    <n v="268.03003035950138"/>
    <s v="High Revenue"/>
  </r>
  <r>
    <x v="105"/>
    <n v="11"/>
    <n v="13902"/>
    <n v="365.84210525999998"/>
    <n v="268.03003035950138"/>
    <s v="High Revenue"/>
  </r>
  <r>
    <x v="72"/>
    <n v="11"/>
    <n v="13902"/>
    <n v="365.84210525999998"/>
    <n v="268.03003035950138"/>
    <s v="High Revenue"/>
  </r>
  <r>
    <x v="36"/>
    <n v="11"/>
    <n v="13902"/>
    <n v="365.84210525999998"/>
    <n v="268.03003035950138"/>
    <s v="High Revenue"/>
  </r>
  <r>
    <x v="180"/>
    <n v="12"/>
    <n v="12866.8"/>
    <n v="919.05714286"/>
    <n v="902.67153471893448"/>
    <s v="High Revenue"/>
  </r>
  <r>
    <x v="181"/>
    <n v="12"/>
    <n v="12866.8"/>
    <n v="919.05714286"/>
    <n v="902.67153471893448"/>
    <s v="High Revenue"/>
  </r>
  <r>
    <x v="182"/>
    <n v="12"/>
    <n v="12866.8"/>
    <n v="919.05714286"/>
    <n v="902.67153471893448"/>
    <s v="High Revenue"/>
  </r>
  <r>
    <x v="183"/>
    <n v="12"/>
    <n v="12866.8"/>
    <n v="919.05714286"/>
    <n v="902.67153471893448"/>
    <s v="High Revenue"/>
  </r>
  <r>
    <x v="110"/>
    <n v="12"/>
    <n v="12866.8"/>
    <n v="919.05714286"/>
    <n v="902.67153471893448"/>
    <s v="High Revenue"/>
  </r>
  <r>
    <x v="184"/>
    <n v="12"/>
    <n v="12866.8"/>
    <n v="919.05714286"/>
    <n v="902.67153471893448"/>
    <s v="High Revenue"/>
  </r>
  <r>
    <x v="122"/>
    <n v="12"/>
    <n v="12866.8"/>
    <n v="919.05714286"/>
    <n v="902.67153471893448"/>
    <s v="High Revenue"/>
  </r>
  <r>
    <x v="185"/>
    <n v="12"/>
    <n v="12866.8"/>
    <n v="919.05714286"/>
    <n v="902.67153471893448"/>
    <s v="High Revenue"/>
  </r>
  <r>
    <x v="186"/>
    <n v="12"/>
    <n v="12866.8"/>
    <n v="919.05714286"/>
    <n v="902.67153471893448"/>
    <s v="High Revenue"/>
  </r>
  <r>
    <x v="117"/>
    <n v="12"/>
    <n v="12866.8"/>
    <n v="919.05714286"/>
    <n v="902.67153471893448"/>
    <s v="High Revenue"/>
  </r>
  <r>
    <x v="80"/>
    <n v="12"/>
    <n v="12866.8"/>
    <n v="919.05714286"/>
    <n v="902.67153471893448"/>
    <s v="High Revenue"/>
  </r>
  <r>
    <x v="187"/>
    <n v="12"/>
    <n v="12866.8"/>
    <n v="919.05714286"/>
    <n v="902.67153471893448"/>
    <s v="High Revenue"/>
  </r>
  <r>
    <x v="35"/>
    <n v="12"/>
    <n v="12866.8"/>
    <n v="919.05714286"/>
    <n v="902.67153471893448"/>
    <s v="High Revenue"/>
  </r>
  <r>
    <x v="73"/>
    <n v="12"/>
    <n v="12866.8"/>
    <n v="919.05714286"/>
    <n v="902.67153471893448"/>
    <s v="High Revenue"/>
  </r>
  <r>
    <x v="130"/>
    <n v="13"/>
    <n v="5234.3999999999996"/>
    <n v="130.86000000000001"/>
    <n v="136.05479925383008"/>
    <s v="High Revenue"/>
  </r>
  <r>
    <x v="96"/>
    <n v="13"/>
    <n v="5234.3999999999996"/>
    <n v="130.86000000000001"/>
    <n v="136.05479925383008"/>
    <s v="High Revenue"/>
  </r>
  <r>
    <x v="100"/>
    <n v="13"/>
    <n v="5234.3999999999996"/>
    <n v="130.86000000000001"/>
    <n v="136.05479925383008"/>
    <s v="High Revenue"/>
  </r>
  <r>
    <x v="188"/>
    <n v="13"/>
    <n v="5234.3999999999996"/>
    <n v="130.86000000000001"/>
    <n v="136.05479925383008"/>
    <s v="High Revenue"/>
  </r>
  <r>
    <x v="189"/>
    <n v="13"/>
    <n v="5234.3999999999996"/>
    <n v="130.86000000000001"/>
    <n v="136.05479925383008"/>
    <s v="High Revenue"/>
  </r>
  <r>
    <x v="44"/>
    <n v="13"/>
    <n v="5234.3999999999996"/>
    <n v="130.86000000000001"/>
    <n v="136.05479925383008"/>
    <s v="High Revenue"/>
  </r>
  <r>
    <x v="126"/>
    <n v="13"/>
    <n v="5234.3999999999996"/>
    <n v="130.86000000000001"/>
    <n v="136.05479925383008"/>
    <s v="High Revenue"/>
  </r>
  <r>
    <x v="190"/>
    <n v="13"/>
    <n v="5234.3999999999996"/>
    <n v="130.86000000000001"/>
    <n v="136.05479925383008"/>
    <s v="High Revenue"/>
  </r>
  <r>
    <x v="191"/>
    <n v="13"/>
    <n v="5234.3999999999996"/>
    <n v="130.86000000000001"/>
    <n v="136.05479925383008"/>
    <s v="High Revenue"/>
  </r>
  <r>
    <x v="10"/>
    <n v="13"/>
    <n v="5234.3999999999996"/>
    <n v="130.86000000000001"/>
    <n v="136.05479925383008"/>
    <s v="High Revenue"/>
  </r>
  <r>
    <x v="192"/>
    <n v="13"/>
    <n v="5234.3999999999996"/>
    <n v="130.86000000000001"/>
    <n v="136.05479925383008"/>
    <s v="High Revenue"/>
  </r>
  <r>
    <x v="193"/>
    <n v="13"/>
    <n v="5234.3999999999996"/>
    <n v="130.86000000000001"/>
    <n v="136.05479925383008"/>
    <s v="High Revenue"/>
  </r>
  <r>
    <x v="172"/>
    <n v="13"/>
    <n v="5234.3999999999996"/>
    <n v="130.86000000000001"/>
    <n v="136.05479925383008"/>
    <s v="High Revenue"/>
  </r>
  <r>
    <x v="110"/>
    <n v="13"/>
    <n v="5234.3999999999996"/>
    <n v="130.86000000000001"/>
    <n v="136.05479925383008"/>
    <s v="High Revenue"/>
  </r>
  <r>
    <x v="194"/>
    <n v="13"/>
    <n v="5234.3999999999996"/>
    <n v="130.86000000000001"/>
    <n v="136.05479925383008"/>
    <s v="High Revenue"/>
  </r>
  <r>
    <x v="195"/>
    <n v="13"/>
    <n v="5234.3999999999996"/>
    <n v="130.86000000000001"/>
    <n v="136.05479925383008"/>
    <s v="High Revenue"/>
  </r>
  <r>
    <x v="176"/>
    <n v="13"/>
    <n v="5234.3999999999996"/>
    <n v="130.86000000000001"/>
    <n v="136.05479925383008"/>
    <s v="High Revenue"/>
  </r>
  <r>
    <x v="196"/>
    <n v="13"/>
    <n v="5234.3999999999996"/>
    <n v="130.86000000000001"/>
    <n v="136.05479925383008"/>
    <s v="High Revenue"/>
  </r>
  <r>
    <x v="63"/>
    <n v="13"/>
    <n v="5234.3999999999996"/>
    <n v="130.86000000000001"/>
    <n v="136.05479925383008"/>
    <s v="High Revenue"/>
  </r>
  <r>
    <x v="197"/>
    <n v="13"/>
    <n v="5234.3999999999996"/>
    <n v="130.86000000000001"/>
    <n v="136.05479925383008"/>
    <s v="High Revenue"/>
  </r>
  <r>
    <x v="198"/>
    <n v="13"/>
    <n v="5234.3999999999996"/>
    <n v="130.86000000000001"/>
    <n v="136.05479925383008"/>
    <s v="High Revenue"/>
  </r>
  <r>
    <x v="150"/>
    <n v="13"/>
    <n v="5234.3999999999996"/>
    <n v="130.86000000000001"/>
    <n v="136.05479925383008"/>
    <s v="High Revenue"/>
  </r>
  <r>
    <x v="123"/>
    <n v="13"/>
    <n v="5234.3999999999996"/>
    <n v="130.86000000000001"/>
    <n v="136.05479925383008"/>
    <s v="High Revenue"/>
  </r>
  <r>
    <x v="199"/>
    <n v="13"/>
    <n v="5234.3999999999996"/>
    <n v="130.86000000000001"/>
    <n v="136.05479925383008"/>
    <s v="High Revenue"/>
  </r>
  <r>
    <x v="26"/>
    <n v="13"/>
    <n v="5234.3999999999996"/>
    <n v="130.86000000000001"/>
    <n v="136.05479925383008"/>
    <s v="High Revenue"/>
  </r>
  <r>
    <x v="153"/>
    <n v="13"/>
    <n v="5234.3999999999996"/>
    <n v="130.86000000000001"/>
    <n v="136.05479925383008"/>
    <s v="High Revenue"/>
  </r>
  <r>
    <x v="200"/>
    <n v="13"/>
    <n v="5234.3999999999996"/>
    <n v="130.86000000000001"/>
    <n v="136.05479925383008"/>
    <s v="High Revenue"/>
  </r>
  <r>
    <x v="69"/>
    <n v="13"/>
    <n v="5234.3999999999996"/>
    <n v="130.86000000000001"/>
    <n v="136.05479925383008"/>
    <s v="High Revenue"/>
  </r>
  <r>
    <x v="115"/>
    <n v="13"/>
    <n v="5234.3999999999996"/>
    <n v="130.86000000000001"/>
    <n v="136.05479925383008"/>
    <s v="High Revenue"/>
  </r>
  <r>
    <x v="115"/>
    <n v="13"/>
    <n v="5234.3999999999996"/>
    <n v="130.86000000000001"/>
    <n v="136.05479925383008"/>
    <s v="High Revenue"/>
  </r>
  <r>
    <x v="154"/>
    <n v="13"/>
    <n v="5234.3999999999996"/>
    <n v="130.86000000000001"/>
    <n v="136.05479925383008"/>
    <s v="High Revenue"/>
  </r>
  <r>
    <x v="116"/>
    <n v="13"/>
    <n v="5234.3999999999996"/>
    <n v="130.86000000000001"/>
    <n v="136.05479925383008"/>
    <s v="High Revenue"/>
  </r>
  <r>
    <x v="118"/>
    <n v="13"/>
    <n v="5234.3999999999996"/>
    <n v="130.86000000000001"/>
    <n v="136.05479925383008"/>
    <s v="High Revenue"/>
  </r>
  <r>
    <x v="30"/>
    <n v="13"/>
    <n v="5234.3999999999996"/>
    <n v="130.86000000000001"/>
    <n v="136.05479925383008"/>
    <s v="High Revenue"/>
  </r>
  <r>
    <x v="32"/>
    <n v="13"/>
    <n v="5234.3999999999996"/>
    <n v="130.86000000000001"/>
    <n v="136.05479925383008"/>
    <s v="High Revenue"/>
  </r>
  <r>
    <x v="33"/>
    <n v="13"/>
    <n v="5234.3999999999996"/>
    <n v="130.86000000000001"/>
    <n v="136.05479925383008"/>
    <s v="High Revenue"/>
  </r>
  <r>
    <x v="34"/>
    <n v="13"/>
    <n v="5234.3999999999996"/>
    <n v="130.86000000000001"/>
    <n v="136.05479925383008"/>
    <s v="High Revenue"/>
  </r>
  <r>
    <x v="201"/>
    <n v="13"/>
    <n v="5234.3999999999996"/>
    <n v="130.86000000000001"/>
    <n v="136.05479925383008"/>
    <s v="High Revenue"/>
  </r>
  <r>
    <x v="36"/>
    <n v="13"/>
    <n v="5234.3999999999996"/>
    <n v="130.86000000000001"/>
    <n v="136.05479925383008"/>
    <s v="High Revenue"/>
  </r>
  <r>
    <x v="73"/>
    <n v="13"/>
    <n v="5234.3999999999996"/>
    <n v="130.86000000000001"/>
    <n v="136.05479925383008"/>
    <s v="High Revenue"/>
  </r>
  <r>
    <x v="202"/>
    <n v="14"/>
    <n v="8630.4"/>
    <n v="392.29090909000001"/>
    <n v="343.91870922315206"/>
    <s v="High Revenue"/>
  </r>
  <r>
    <x v="100"/>
    <n v="14"/>
    <n v="8630.4"/>
    <n v="392.29090909000001"/>
    <n v="343.91870922315206"/>
    <s v="High Revenue"/>
  </r>
  <r>
    <x v="203"/>
    <n v="14"/>
    <n v="8630.4"/>
    <n v="392.29090909000001"/>
    <n v="343.91870922315206"/>
    <s v="High Revenue"/>
  </r>
  <r>
    <x v="204"/>
    <n v="14"/>
    <n v="8630.4"/>
    <n v="392.29090909000001"/>
    <n v="343.91870922315206"/>
    <s v="High Revenue"/>
  </r>
  <r>
    <x v="44"/>
    <n v="14"/>
    <n v="8630.4"/>
    <n v="392.29090909000001"/>
    <n v="343.91870922315206"/>
    <s v="High Revenue"/>
  </r>
  <r>
    <x v="205"/>
    <n v="14"/>
    <n v="8630.4"/>
    <n v="392.29090909000001"/>
    <n v="343.91870922315206"/>
    <s v="High Revenue"/>
  </r>
  <r>
    <x v="206"/>
    <n v="14"/>
    <n v="8630.4"/>
    <n v="392.29090909000001"/>
    <n v="343.91870922315206"/>
    <s v="High Revenue"/>
  </r>
  <r>
    <x v="207"/>
    <n v="14"/>
    <n v="8630.4"/>
    <n v="392.29090909000001"/>
    <n v="343.91870922315206"/>
    <s v="High Revenue"/>
  </r>
  <r>
    <x v="208"/>
    <n v="14"/>
    <n v="8630.4"/>
    <n v="392.29090909000001"/>
    <n v="343.91870922315206"/>
    <s v="High Revenue"/>
  </r>
  <r>
    <x v="50"/>
    <n v="14"/>
    <n v="8630.4"/>
    <n v="392.29090909000001"/>
    <n v="343.91870922315206"/>
    <s v="High Revenue"/>
  </r>
  <r>
    <x v="209"/>
    <n v="14"/>
    <n v="8630.4"/>
    <n v="392.29090909000001"/>
    <n v="343.91870922315206"/>
    <s v="High Revenue"/>
  </r>
  <r>
    <x v="171"/>
    <n v="14"/>
    <n v="8630.4"/>
    <n v="392.29090909000001"/>
    <n v="343.91870922315206"/>
    <s v="High Revenue"/>
  </r>
  <r>
    <x v="210"/>
    <n v="14"/>
    <n v="8630.4"/>
    <n v="392.29090909000001"/>
    <n v="343.91870922315206"/>
    <s v="High Revenue"/>
  </r>
  <r>
    <x v="211"/>
    <n v="14"/>
    <n v="8630.4"/>
    <n v="392.29090909000001"/>
    <n v="343.91870922315206"/>
    <s v="High Revenue"/>
  </r>
  <r>
    <x v="212"/>
    <n v="14"/>
    <n v="8630.4"/>
    <n v="392.29090909000001"/>
    <n v="343.91870922315206"/>
    <s v="High Revenue"/>
  </r>
  <r>
    <x v="213"/>
    <n v="14"/>
    <n v="8630.4"/>
    <n v="392.29090909000001"/>
    <n v="343.91870922315206"/>
    <s v="High Revenue"/>
  </r>
  <r>
    <x v="214"/>
    <n v="14"/>
    <n v="8630.4"/>
    <n v="392.29090909000001"/>
    <n v="343.91870922315206"/>
    <s v="High Revenue"/>
  </r>
  <r>
    <x v="102"/>
    <n v="14"/>
    <n v="8630.4"/>
    <n v="392.29090909000001"/>
    <n v="343.91870922315206"/>
    <s v="High Revenue"/>
  </r>
  <r>
    <x v="215"/>
    <n v="14"/>
    <n v="8630.4"/>
    <n v="392.29090909000001"/>
    <n v="343.91870922315206"/>
    <s v="High Revenue"/>
  </r>
  <r>
    <x v="216"/>
    <n v="14"/>
    <n v="8630.4"/>
    <n v="392.29090909000001"/>
    <n v="343.91870922315206"/>
    <s v="High Revenue"/>
  </r>
  <r>
    <x v="73"/>
    <n v="14"/>
    <n v="8630.4"/>
    <n v="392.29090909000001"/>
    <n v="343.91870922315206"/>
    <s v="High Revenue"/>
  </r>
  <r>
    <x v="73"/>
    <n v="14"/>
    <n v="8630.4"/>
    <n v="392.29090909000001"/>
    <n v="343.91870922315206"/>
    <s v="High Revenue"/>
  </r>
  <r>
    <x v="217"/>
    <n v="15"/>
    <n v="1813.5"/>
    <n v="302.25"/>
    <n v="233.31662142533548"/>
    <s v="High Revenue"/>
  </r>
  <r>
    <x v="218"/>
    <n v="15"/>
    <n v="1813.5"/>
    <n v="302.25"/>
    <n v="233.31662142533548"/>
    <s v="High Revenue"/>
  </r>
  <r>
    <x v="219"/>
    <n v="15"/>
    <n v="1813.5"/>
    <n v="302.25"/>
    <n v="233.31662142533548"/>
    <s v="High Revenue"/>
  </r>
  <r>
    <x v="220"/>
    <n v="15"/>
    <n v="1813.5"/>
    <n v="302.25"/>
    <n v="233.31662142533548"/>
    <s v="High Revenue"/>
  </r>
  <r>
    <x v="221"/>
    <n v="15"/>
    <n v="1813.5"/>
    <n v="302.25"/>
    <n v="233.31662142533548"/>
    <s v="High Revenue"/>
  </r>
  <r>
    <x v="213"/>
    <n v="15"/>
    <n v="1813.5"/>
    <n v="302.25"/>
    <n v="233.31662142533548"/>
    <s v="High Revenue"/>
  </r>
  <r>
    <x v="37"/>
    <n v="16"/>
    <n v="18748.05"/>
    <n v="436.00116279000002"/>
    <n v="269.3094721709088"/>
    <s v="High Revenue"/>
  </r>
  <r>
    <x v="222"/>
    <n v="16"/>
    <n v="18748.05"/>
    <n v="436.00116279000002"/>
    <n v="269.3094721709088"/>
    <s v="High Revenue"/>
  </r>
  <r>
    <x v="223"/>
    <n v="16"/>
    <n v="18748.05"/>
    <n v="436.00116279000002"/>
    <n v="269.3094721709088"/>
    <s v="High Revenue"/>
  </r>
  <r>
    <x v="156"/>
    <n v="16"/>
    <n v="18748.05"/>
    <n v="436.00116279000002"/>
    <n v="269.3094721709088"/>
    <s v="High Revenue"/>
  </r>
  <r>
    <x v="224"/>
    <n v="16"/>
    <n v="18748.05"/>
    <n v="436.00116279000002"/>
    <n v="269.3094721709088"/>
    <s v="High Revenue"/>
  </r>
  <r>
    <x v="225"/>
    <n v="16"/>
    <n v="18748.05"/>
    <n v="436.00116279000002"/>
    <n v="269.3094721709088"/>
    <s v="High Revenue"/>
  </r>
  <r>
    <x v="226"/>
    <n v="16"/>
    <n v="18748.05"/>
    <n v="436.00116279000002"/>
    <n v="269.3094721709088"/>
    <s v="High Revenue"/>
  </r>
  <r>
    <x v="227"/>
    <n v="16"/>
    <n v="18748.05"/>
    <n v="436.00116279000002"/>
    <n v="269.3094721709088"/>
    <s v="High Revenue"/>
  </r>
  <r>
    <x v="181"/>
    <n v="16"/>
    <n v="18748.05"/>
    <n v="436.00116279000002"/>
    <n v="269.3094721709088"/>
    <s v="High Revenue"/>
  </r>
  <r>
    <x v="47"/>
    <n v="16"/>
    <n v="18748.05"/>
    <n v="436.00116279000002"/>
    <n v="269.3094721709088"/>
    <s v="High Revenue"/>
  </r>
  <r>
    <x v="228"/>
    <n v="16"/>
    <n v="18748.05"/>
    <n v="436.00116279000002"/>
    <n v="269.3094721709088"/>
    <s v="High Revenue"/>
  </r>
  <r>
    <x v="48"/>
    <n v="16"/>
    <n v="18748.05"/>
    <n v="436.00116279000002"/>
    <n v="269.3094721709088"/>
    <s v="High Revenue"/>
  </r>
  <r>
    <x v="164"/>
    <n v="16"/>
    <n v="18748.05"/>
    <n v="436.00116279000002"/>
    <n v="269.3094721709088"/>
    <s v="High Revenue"/>
  </r>
  <r>
    <x v="127"/>
    <n v="16"/>
    <n v="18748.05"/>
    <n v="436.00116279000002"/>
    <n v="269.3094721709088"/>
    <s v="High Revenue"/>
  </r>
  <r>
    <x v="229"/>
    <n v="16"/>
    <n v="18748.05"/>
    <n v="436.00116279000002"/>
    <n v="269.3094721709088"/>
    <s v="High Revenue"/>
  </r>
  <r>
    <x v="169"/>
    <n v="16"/>
    <n v="18748.05"/>
    <n v="436.00116279000002"/>
    <n v="269.3094721709088"/>
    <s v="High Revenue"/>
  </r>
  <r>
    <x v="169"/>
    <n v="16"/>
    <n v="18748.05"/>
    <n v="436.00116279000002"/>
    <n v="269.3094721709088"/>
    <s v="High Revenue"/>
  </r>
  <r>
    <x v="230"/>
    <n v="16"/>
    <n v="18748.05"/>
    <n v="436.00116279000002"/>
    <n v="269.3094721709088"/>
    <s v="High Revenue"/>
  </r>
  <r>
    <x v="231"/>
    <n v="16"/>
    <n v="18748.05"/>
    <n v="436.00116279000002"/>
    <n v="269.3094721709088"/>
    <s v="High Revenue"/>
  </r>
  <r>
    <x v="92"/>
    <n v="16"/>
    <n v="18748.05"/>
    <n v="436.00116279000002"/>
    <n v="269.3094721709088"/>
    <s v="High Revenue"/>
  </r>
  <r>
    <x v="232"/>
    <n v="16"/>
    <n v="18748.05"/>
    <n v="436.00116279000002"/>
    <n v="269.3094721709088"/>
    <s v="High Revenue"/>
  </r>
  <r>
    <x v="233"/>
    <n v="16"/>
    <n v="18748.05"/>
    <n v="436.00116279000002"/>
    <n v="269.3094721709088"/>
    <s v="High Revenue"/>
  </r>
  <r>
    <x v="234"/>
    <n v="16"/>
    <n v="18748.05"/>
    <n v="436.00116279000002"/>
    <n v="269.3094721709088"/>
    <s v="High Revenue"/>
  </r>
  <r>
    <x v="235"/>
    <n v="16"/>
    <n v="18748.05"/>
    <n v="436.00116279000002"/>
    <n v="269.3094721709088"/>
    <s v="High Revenue"/>
  </r>
  <r>
    <x v="185"/>
    <n v="16"/>
    <n v="18748.05"/>
    <n v="436.00116279000002"/>
    <n v="269.3094721709088"/>
    <s v="High Revenue"/>
  </r>
  <r>
    <x v="236"/>
    <n v="16"/>
    <n v="18748.05"/>
    <n v="436.00116279000002"/>
    <n v="269.3094721709088"/>
    <s v="High Revenue"/>
  </r>
  <r>
    <x v="237"/>
    <n v="16"/>
    <n v="18748.05"/>
    <n v="436.00116279000002"/>
    <n v="269.3094721709088"/>
    <s v="High Revenue"/>
  </r>
  <r>
    <x v="238"/>
    <n v="16"/>
    <n v="18748.05"/>
    <n v="436.00116279000002"/>
    <n v="269.3094721709088"/>
    <s v="High Revenue"/>
  </r>
  <r>
    <x v="216"/>
    <n v="16"/>
    <n v="18748.05"/>
    <n v="436.00116279000002"/>
    <n v="269.3094721709088"/>
    <s v="High Revenue"/>
  </r>
  <r>
    <x v="150"/>
    <n v="16"/>
    <n v="18748.05"/>
    <n v="436.00116279000002"/>
    <n v="269.3094721709088"/>
    <s v="High Revenue"/>
  </r>
  <r>
    <x v="103"/>
    <n v="16"/>
    <n v="18748.05"/>
    <n v="436.00116279000002"/>
    <n v="269.3094721709088"/>
    <s v="High Revenue"/>
  </r>
  <r>
    <x v="239"/>
    <n v="16"/>
    <n v="18748.05"/>
    <n v="436.00116279000002"/>
    <n v="269.3094721709088"/>
    <s v="High Revenue"/>
  </r>
  <r>
    <x v="27"/>
    <n v="16"/>
    <n v="18748.05"/>
    <n v="436.00116279000002"/>
    <n v="269.3094721709088"/>
    <s v="High Revenue"/>
  </r>
  <r>
    <x v="240"/>
    <n v="16"/>
    <n v="18748.05"/>
    <n v="436.00116279000002"/>
    <n v="269.3094721709088"/>
    <s v="High Revenue"/>
  </r>
  <r>
    <x v="28"/>
    <n v="16"/>
    <n v="18748.05"/>
    <n v="436.00116279000002"/>
    <n v="269.3094721709088"/>
    <s v="High Revenue"/>
  </r>
  <r>
    <x v="200"/>
    <n v="16"/>
    <n v="18748.05"/>
    <n v="436.00116279000002"/>
    <n v="269.3094721709088"/>
    <s v="High Revenue"/>
  </r>
  <r>
    <x v="241"/>
    <n v="16"/>
    <n v="18748.05"/>
    <n v="436.00116279000002"/>
    <n v="269.3094721709088"/>
    <s v="High Revenue"/>
  </r>
  <r>
    <x v="179"/>
    <n v="16"/>
    <n v="18748.05"/>
    <n v="436.00116279000002"/>
    <n v="269.3094721709088"/>
    <s v="High Revenue"/>
  </r>
  <r>
    <x v="179"/>
    <n v="16"/>
    <n v="18748.05"/>
    <n v="436.00116279000002"/>
    <n v="269.3094721709088"/>
    <s v="High Revenue"/>
  </r>
  <r>
    <x v="242"/>
    <n v="16"/>
    <n v="18748.05"/>
    <n v="436.00116279000002"/>
    <n v="269.3094721709088"/>
    <s v="High Revenue"/>
  </r>
  <r>
    <x v="36"/>
    <n v="16"/>
    <n v="18748.05"/>
    <n v="436.00116279000002"/>
    <n v="269.3094721709088"/>
    <s v="High Revenue"/>
  </r>
  <r>
    <x v="73"/>
    <n v="16"/>
    <n v="18748.05"/>
    <n v="436.00116279000002"/>
    <n v="269.3094721709088"/>
    <s v="High Revenue"/>
  </r>
  <r>
    <x v="73"/>
    <n v="16"/>
    <n v="18748.05"/>
    <n v="436.00116279000002"/>
    <n v="269.3094721709088"/>
    <s v="High Revenue"/>
  </r>
  <r>
    <x v="243"/>
    <n v="17"/>
    <n v="35482.199999999997"/>
    <n v="958.97837837999998"/>
    <n v="782.9645765813126"/>
    <s v="High Revenue"/>
  </r>
  <r>
    <x v="244"/>
    <n v="17"/>
    <n v="35482.199999999997"/>
    <n v="958.97837837999998"/>
    <n v="782.9645765813126"/>
    <s v="High Revenue"/>
  </r>
  <r>
    <x v="1"/>
    <n v="17"/>
    <n v="35482.199999999997"/>
    <n v="958.97837837999998"/>
    <n v="782.9645765813126"/>
    <s v="High Revenue"/>
  </r>
  <r>
    <x v="245"/>
    <n v="17"/>
    <n v="35482.199999999997"/>
    <n v="958.97837837999998"/>
    <n v="782.9645765813126"/>
    <s v="High Revenue"/>
  </r>
  <r>
    <x v="246"/>
    <n v="17"/>
    <n v="35482.199999999997"/>
    <n v="958.97837837999998"/>
    <n v="782.9645765813126"/>
    <s v="High Revenue"/>
  </r>
  <r>
    <x v="247"/>
    <n v="17"/>
    <n v="35482.199999999997"/>
    <n v="958.97837837999998"/>
    <n v="782.9645765813126"/>
    <s v="High Revenue"/>
  </r>
  <r>
    <x v="84"/>
    <n v="17"/>
    <n v="35482.199999999997"/>
    <n v="958.97837837999998"/>
    <n v="782.9645765813126"/>
    <s v="High Revenue"/>
  </r>
  <r>
    <x v="248"/>
    <n v="17"/>
    <n v="35482.199999999997"/>
    <n v="958.97837837999998"/>
    <n v="782.9645765813126"/>
    <s v="High Revenue"/>
  </r>
  <r>
    <x v="249"/>
    <n v="17"/>
    <n v="35482.199999999997"/>
    <n v="958.97837837999998"/>
    <n v="782.9645765813126"/>
    <s v="High Revenue"/>
  </r>
  <r>
    <x v="250"/>
    <n v="17"/>
    <n v="35482.199999999997"/>
    <n v="958.97837837999998"/>
    <n v="782.9645765813126"/>
    <s v="High Revenue"/>
  </r>
  <r>
    <x v="250"/>
    <n v="17"/>
    <n v="35482.199999999997"/>
    <n v="958.97837837999998"/>
    <n v="782.9645765813126"/>
    <s v="High Revenue"/>
  </r>
  <r>
    <x v="161"/>
    <n v="17"/>
    <n v="35482.199999999997"/>
    <n v="958.97837837999998"/>
    <n v="782.9645765813126"/>
    <s v="High Revenue"/>
  </r>
  <r>
    <x v="137"/>
    <n v="17"/>
    <n v="35482.199999999997"/>
    <n v="958.97837837999998"/>
    <n v="782.9645765813126"/>
    <s v="High Revenue"/>
  </r>
  <r>
    <x v="251"/>
    <n v="17"/>
    <n v="35482.199999999997"/>
    <n v="958.97837837999998"/>
    <n v="782.9645765813126"/>
    <s v="High Revenue"/>
  </r>
  <r>
    <x v="229"/>
    <n v="17"/>
    <n v="35482.199999999997"/>
    <n v="958.97837837999998"/>
    <n v="782.9645765813126"/>
    <s v="High Revenue"/>
  </r>
  <r>
    <x v="252"/>
    <n v="17"/>
    <n v="35482.199999999997"/>
    <n v="958.97837837999998"/>
    <n v="782.9645765813126"/>
    <s v="High Revenue"/>
  </r>
  <r>
    <x v="253"/>
    <n v="17"/>
    <n v="35482.199999999997"/>
    <n v="958.97837837999998"/>
    <n v="782.9645765813126"/>
    <s v="High Revenue"/>
  </r>
  <r>
    <x v="89"/>
    <n v="17"/>
    <n v="35482.199999999997"/>
    <n v="958.97837837999998"/>
    <n v="782.9645765813126"/>
    <s v="High Revenue"/>
  </r>
  <r>
    <x v="128"/>
    <n v="17"/>
    <n v="35482.199999999997"/>
    <n v="958.97837837999998"/>
    <n v="782.9645765813126"/>
    <s v="High Revenue"/>
  </r>
  <r>
    <x v="254"/>
    <n v="17"/>
    <n v="35482.199999999997"/>
    <n v="958.97837837999998"/>
    <n v="782.9645765813126"/>
    <s v="High Revenue"/>
  </r>
  <r>
    <x v="173"/>
    <n v="17"/>
    <n v="35482.199999999997"/>
    <n v="958.97837837999998"/>
    <n v="782.9645765813126"/>
    <s v="High Revenue"/>
  </r>
  <r>
    <x v="55"/>
    <n v="17"/>
    <n v="35482.199999999997"/>
    <n v="958.97837837999998"/>
    <n v="782.9645765813126"/>
    <s v="High Revenue"/>
  </r>
  <r>
    <x v="93"/>
    <n v="17"/>
    <n v="35482.199999999997"/>
    <n v="958.97837837999998"/>
    <n v="782.9645765813126"/>
    <s v="High Revenue"/>
  </r>
  <r>
    <x v="255"/>
    <n v="17"/>
    <n v="35482.199999999997"/>
    <n v="958.97837837999998"/>
    <n v="782.9645765813126"/>
    <s v="High Revenue"/>
  </r>
  <r>
    <x v="216"/>
    <n v="17"/>
    <n v="35482.199999999997"/>
    <n v="958.97837837999998"/>
    <n v="782.9645765813126"/>
    <s v="High Revenue"/>
  </r>
  <r>
    <x v="256"/>
    <n v="17"/>
    <n v="35482.199999999997"/>
    <n v="958.97837837999998"/>
    <n v="782.9645765813126"/>
    <s v="High Revenue"/>
  </r>
  <r>
    <x v="64"/>
    <n v="17"/>
    <n v="35482.199999999997"/>
    <n v="958.97837837999998"/>
    <n v="782.9645765813126"/>
    <s v="High Revenue"/>
  </r>
  <r>
    <x v="178"/>
    <n v="17"/>
    <n v="35482.199999999997"/>
    <n v="958.97837837999998"/>
    <n v="782.9645765813126"/>
    <s v="High Revenue"/>
  </r>
  <r>
    <x v="103"/>
    <n v="17"/>
    <n v="35482.199999999997"/>
    <n v="958.97837837999998"/>
    <n v="782.9645765813126"/>
    <s v="High Revenue"/>
  </r>
  <r>
    <x v="68"/>
    <n v="17"/>
    <n v="35482.199999999997"/>
    <n v="958.97837837999998"/>
    <n v="782.9645765813126"/>
    <s v="High Revenue"/>
  </r>
  <r>
    <x v="27"/>
    <n v="17"/>
    <n v="35482.199999999997"/>
    <n v="958.97837837999998"/>
    <n v="782.9645765813126"/>
    <s v="High Revenue"/>
  </r>
  <r>
    <x v="240"/>
    <n v="17"/>
    <n v="35482.199999999997"/>
    <n v="958.97837837999998"/>
    <n v="782.9645765813126"/>
    <s v="High Revenue"/>
  </r>
  <r>
    <x v="257"/>
    <n v="17"/>
    <n v="35482.199999999997"/>
    <n v="958.97837837999998"/>
    <n v="782.9645765813126"/>
    <s v="High Revenue"/>
  </r>
  <r>
    <x v="104"/>
    <n v="17"/>
    <n v="35482.199999999997"/>
    <n v="958.97837837999998"/>
    <n v="782.9645765813126"/>
    <s v="High Revenue"/>
  </r>
  <r>
    <x v="258"/>
    <n v="17"/>
    <n v="35482.199999999997"/>
    <n v="958.97837837999998"/>
    <n v="782.9645765813126"/>
    <s v="High Revenue"/>
  </r>
  <r>
    <x v="201"/>
    <n v="17"/>
    <n v="35482.199999999997"/>
    <n v="958.97837837999998"/>
    <n v="782.9645765813126"/>
    <s v="High Revenue"/>
  </r>
  <r>
    <x v="242"/>
    <n v="17"/>
    <n v="35482.199999999997"/>
    <n v="958.97837837999998"/>
    <n v="782.9645765813126"/>
    <s v="High Revenue"/>
  </r>
  <r>
    <x v="259"/>
    <n v="18"/>
    <n v="31987.5"/>
    <n v="1184.72222222"/>
    <n v="716.00690992596458"/>
    <s v="High Revenue"/>
  </r>
  <r>
    <x v="260"/>
    <n v="18"/>
    <n v="31987.5"/>
    <n v="1184.72222222"/>
    <n v="716.00690992596458"/>
    <s v="High Revenue"/>
  </r>
  <r>
    <x v="261"/>
    <n v="18"/>
    <n v="31987.5"/>
    <n v="1184.72222222"/>
    <n v="716.00690992596458"/>
    <s v="High Revenue"/>
  </r>
  <r>
    <x v="262"/>
    <n v="18"/>
    <n v="31987.5"/>
    <n v="1184.72222222"/>
    <n v="716.00690992596458"/>
    <s v="High Revenue"/>
  </r>
  <r>
    <x v="97"/>
    <n v="18"/>
    <n v="31987.5"/>
    <n v="1184.72222222"/>
    <n v="716.00690992596458"/>
    <s v="High Revenue"/>
  </r>
  <r>
    <x v="108"/>
    <n v="18"/>
    <n v="31987.5"/>
    <n v="1184.72222222"/>
    <n v="716.00690992596458"/>
    <s v="High Revenue"/>
  </r>
  <r>
    <x v="263"/>
    <n v="18"/>
    <n v="31987.5"/>
    <n v="1184.72222222"/>
    <n v="716.00690992596458"/>
    <s v="High Revenue"/>
  </r>
  <r>
    <x v="170"/>
    <n v="18"/>
    <n v="31987.5"/>
    <n v="1184.72222222"/>
    <n v="716.00690992596458"/>
    <s v="High Revenue"/>
  </r>
  <r>
    <x v="264"/>
    <n v="18"/>
    <n v="31987.5"/>
    <n v="1184.72222222"/>
    <n v="716.00690992596458"/>
    <s v="High Revenue"/>
  </r>
  <r>
    <x v="110"/>
    <n v="18"/>
    <n v="31987.5"/>
    <n v="1184.72222222"/>
    <n v="716.00690992596458"/>
    <s v="High Revenue"/>
  </r>
  <r>
    <x v="265"/>
    <n v="18"/>
    <n v="31987.5"/>
    <n v="1184.72222222"/>
    <n v="716.00690992596458"/>
    <s v="High Revenue"/>
  </r>
  <r>
    <x v="266"/>
    <n v="18"/>
    <n v="31987.5"/>
    <n v="1184.72222222"/>
    <n v="716.00690992596458"/>
    <s v="High Revenue"/>
  </r>
  <r>
    <x v="267"/>
    <n v="18"/>
    <n v="31987.5"/>
    <n v="1184.72222222"/>
    <n v="716.00690992596458"/>
    <s v="High Revenue"/>
  </r>
  <r>
    <x v="185"/>
    <n v="18"/>
    <n v="31987.5"/>
    <n v="1184.72222222"/>
    <n v="716.00690992596458"/>
    <s v="High Revenue"/>
  </r>
  <r>
    <x v="268"/>
    <n v="18"/>
    <n v="31987.5"/>
    <n v="1184.72222222"/>
    <n v="716.00690992596458"/>
    <s v="High Revenue"/>
  </r>
  <r>
    <x v="269"/>
    <n v="18"/>
    <n v="31987.5"/>
    <n v="1184.72222222"/>
    <n v="716.00690992596458"/>
    <s v="High Revenue"/>
  </r>
  <r>
    <x v="112"/>
    <n v="18"/>
    <n v="31987.5"/>
    <n v="1184.72222222"/>
    <n v="716.00690992596458"/>
    <s v="High Revenue"/>
  </r>
  <r>
    <x v="22"/>
    <n v="18"/>
    <n v="31987.5"/>
    <n v="1184.72222222"/>
    <n v="716.00690992596458"/>
    <s v="High Revenue"/>
  </r>
  <r>
    <x v="150"/>
    <n v="18"/>
    <n v="31987.5"/>
    <n v="1184.72222222"/>
    <n v="716.00690992596458"/>
    <s v="High Revenue"/>
  </r>
  <r>
    <x v="178"/>
    <n v="18"/>
    <n v="31987.5"/>
    <n v="1184.72222222"/>
    <n v="716.00690992596458"/>
    <s v="High Revenue"/>
  </r>
  <r>
    <x v="239"/>
    <n v="18"/>
    <n v="31987.5"/>
    <n v="1184.72222222"/>
    <n v="716.00690992596458"/>
    <s v="High Revenue"/>
  </r>
  <r>
    <x v="29"/>
    <n v="18"/>
    <n v="31987.5"/>
    <n v="1184.72222222"/>
    <n v="716.00690992596458"/>
    <s v="High Revenue"/>
  </r>
  <r>
    <x v="270"/>
    <n v="18"/>
    <n v="31987.5"/>
    <n v="1184.72222222"/>
    <n v="716.00690992596458"/>
    <s v="High Revenue"/>
  </r>
  <r>
    <x v="179"/>
    <n v="18"/>
    <n v="31987.5"/>
    <n v="1184.72222222"/>
    <n v="716.00690992596458"/>
    <s v="High Revenue"/>
  </r>
  <r>
    <x v="80"/>
    <n v="18"/>
    <n v="31987.5"/>
    <n v="1184.72222222"/>
    <n v="716.00690992596458"/>
    <s v="High Revenue"/>
  </r>
  <r>
    <x v="32"/>
    <n v="18"/>
    <n v="31987.5"/>
    <n v="1184.72222222"/>
    <n v="716.00690992596458"/>
    <s v="High Revenue"/>
  </r>
  <r>
    <x v="271"/>
    <n v="18"/>
    <n v="31987.5"/>
    <n v="1184.72222222"/>
    <n v="716.00690992596458"/>
    <s v="High Revenue"/>
  </r>
  <r>
    <x v="272"/>
    <n v="19"/>
    <n v="6159.5"/>
    <n v="166.47297297"/>
    <n v="136.19808834759689"/>
    <s v="High Revenue"/>
  </r>
  <r>
    <x v="217"/>
    <n v="19"/>
    <n v="6159.5"/>
    <n v="166.47297297"/>
    <n v="136.19808834759689"/>
    <s v="High Revenue"/>
  </r>
  <r>
    <x v="273"/>
    <n v="19"/>
    <n v="6159.5"/>
    <n v="166.47297297"/>
    <n v="136.19808834759689"/>
    <s v="High Revenue"/>
  </r>
  <r>
    <x v="274"/>
    <n v="19"/>
    <n v="6159.5"/>
    <n v="166.47297297"/>
    <n v="136.19808834759689"/>
    <s v="High Revenue"/>
  </r>
  <r>
    <x v="121"/>
    <n v="19"/>
    <n v="6159.5"/>
    <n v="166.47297297"/>
    <n v="136.19808834759689"/>
    <s v="High Revenue"/>
  </r>
  <r>
    <x v="7"/>
    <n v="19"/>
    <n v="6159.5"/>
    <n v="166.47297297"/>
    <n v="136.19808834759689"/>
    <s v="High Revenue"/>
  </r>
  <r>
    <x v="275"/>
    <n v="19"/>
    <n v="6159.5"/>
    <n v="166.47297297"/>
    <n v="136.19808834759689"/>
    <s v="High Revenue"/>
  </r>
  <r>
    <x v="126"/>
    <n v="19"/>
    <n v="6159.5"/>
    <n v="166.47297297"/>
    <n v="136.19808834759689"/>
    <s v="High Revenue"/>
  </r>
  <r>
    <x v="276"/>
    <n v="19"/>
    <n v="6159.5"/>
    <n v="166.47297297"/>
    <n v="136.19808834759689"/>
    <s v="High Revenue"/>
  </r>
  <r>
    <x v="277"/>
    <n v="19"/>
    <n v="6159.5"/>
    <n v="166.47297297"/>
    <n v="136.19808834759689"/>
    <s v="High Revenue"/>
  </r>
  <r>
    <x v="277"/>
    <n v="19"/>
    <n v="6159.5"/>
    <n v="166.47297297"/>
    <n v="136.19808834759689"/>
    <s v="High Revenue"/>
  </r>
  <r>
    <x v="86"/>
    <n v="19"/>
    <n v="6159.5"/>
    <n v="166.47297297"/>
    <n v="136.19808834759689"/>
    <s v="High Revenue"/>
  </r>
  <r>
    <x v="163"/>
    <n v="19"/>
    <n v="6159.5"/>
    <n v="166.47297297"/>
    <n v="136.19808834759689"/>
    <s v="High Revenue"/>
  </r>
  <r>
    <x v="229"/>
    <n v="19"/>
    <n v="6159.5"/>
    <n v="166.47297297"/>
    <n v="136.19808834759689"/>
    <s v="High Revenue"/>
  </r>
  <r>
    <x v="209"/>
    <n v="19"/>
    <n v="6159.5"/>
    <n v="166.47297297"/>
    <n v="136.19808834759689"/>
    <s v="High Revenue"/>
  </r>
  <r>
    <x v="278"/>
    <n v="19"/>
    <n v="6159.5"/>
    <n v="166.47297297"/>
    <n v="136.19808834759689"/>
    <s v="High Revenue"/>
  </r>
  <r>
    <x v="211"/>
    <n v="19"/>
    <n v="6159.5"/>
    <n v="166.47297297"/>
    <n v="136.19808834759689"/>
    <s v="High Revenue"/>
  </r>
  <r>
    <x v="16"/>
    <n v="19"/>
    <n v="6159.5"/>
    <n v="166.47297297"/>
    <n v="136.19808834759689"/>
    <s v="High Revenue"/>
  </r>
  <r>
    <x v="279"/>
    <n v="19"/>
    <n v="6159.5"/>
    <n v="166.47297297"/>
    <n v="136.19808834759689"/>
    <s v="High Revenue"/>
  </r>
  <r>
    <x v="141"/>
    <n v="19"/>
    <n v="6159.5"/>
    <n v="166.47297297"/>
    <n v="136.19808834759689"/>
    <s v="High Revenue"/>
  </r>
  <r>
    <x v="280"/>
    <n v="19"/>
    <n v="6159.5"/>
    <n v="166.47297297"/>
    <n v="136.19808834759689"/>
    <s v="High Revenue"/>
  </r>
  <r>
    <x v="254"/>
    <n v="19"/>
    <n v="6159.5"/>
    <n v="166.47297297"/>
    <n v="136.19808834759689"/>
    <s v="High Revenue"/>
  </r>
  <r>
    <x v="281"/>
    <n v="19"/>
    <n v="6159.5"/>
    <n v="166.47297297"/>
    <n v="136.19808834759689"/>
    <s v="High Revenue"/>
  </r>
  <r>
    <x v="282"/>
    <n v="19"/>
    <n v="6159.5"/>
    <n v="166.47297297"/>
    <n v="136.19808834759689"/>
    <s v="High Revenue"/>
  </r>
  <r>
    <x v="112"/>
    <n v="19"/>
    <n v="6159.5"/>
    <n v="166.47297297"/>
    <n v="136.19808834759689"/>
    <s v="High Revenue"/>
  </r>
  <r>
    <x v="147"/>
    <n v="19"/>
    <n v="6159.5"/>
    <n v="166.47297297"/>
    <n v="136.19808834759689"/>
    <s v="High Revenue"/>
  </r>
  <r>
    <x v="283"/>
    <n v="19"/>
    <n v="6159.5"/>
    <n v="166.47297297"/>
    <n v="136.19808834759689"/>
    <s v="High Revenue"/>
  </r>
  <r>
    <x v="197"/>
    <n v="19"/>
    <n v="6159.5"/>
    <n v="166.47297297"/>
    <n v="136.19808834759689"/>
    <s v="High Revenue"/>
  </r>
  <r>
    <x v="23"/>
    <n v="19"/>
    <n v="6159.5"/>
    <n v="166.47297297"/>
    <n v="136.19808834759689"/>
    <s v="High Revenue"/>
  </r>
  <r>
    <x v="151"/>
    <n v="19"/>
    <n v="6159.5"/>
    <n v="166.47297297"/>
    <n v="136.19808834759689"/>
    <s v="High Revenue"/>
  </r>
  <r>
    <x v="27"/>
    <n v="19"/>
    <n v="6159.5"/>
    <n v="166.47297297"/>
    <n v="136.19808834759689"/>
    <s v="High Revenue"/>
  </r>
  <r>
    <x v="153"/>
    <n v="19"/>
    <n v="6159.5"/>
    <n v="166.47297297"/>
    <n v="136.19808834759689"/>
    <s v="High Revenue"/>
  </r>
  <r>
    <x v="186"/>
    <n v="19"/>
    <n v="6159.5"/>
    <n v="166.47297297"/>
    <n v="136.19808834759689"/>
    <s v="High Revenue"/>
  </r>
  <r>
    <x v="119"/>
    <n v="19"/>
    <n v="6159.5"/>
    <n v="166.47297297"/>
    <n v="136.19808834759689"/>
    <s v="High Revenue"/>
  </r>
  <r>
    <x v="71"/>
    <n v="19"/>
    <n v="6159.5"/>
    <n v="166.47297297"/>
    <n v="136.19808834759689"/>
    <s v="High Revenue"/>
  </r>
  <r>
    <x v="242"/>
    <n v="19"/>
    <n v="6159.5"/>
    <n v="166.47297297"/>
    <n v="136.19808834759689"/>
    <s v="High Revenue"/>
  </r>
  <r>
    <x v="73"/>
    <n v="19"/>
    <n v="6159.5"/>
    <n v="166.47297297"/>
    <n v="136.19808834759689"/>
    <s v="High Revenue"/>
  </r>
  <r>
    <x v="284"/>
    <n v="20"/>
    <n v="23635.8"/>
    <n v="1477.2375"/>
    <n v="1033.3965072002857"/>
    <s v="High Revenue"/>
  </r>
  <r>
    <x v="285"/>
    <n v="20"/>
    <n v="23635.8"/>
    <n v="1477.2375"/>
    <n v="1033.3965072002857"/>
    <s v="High Revenue"/>
  </r>
  <r>
    <x v="286"/>
    <n v="20"/>
    <n v="23635.8"/>
    <n v="1477.2375"/>
    <n v="1033.3965072002857"/>
    <s v="High Revenue"/>
  </r>
  <r>
    <x v="287"/>
    <n v="20"/>
    <n v="23635.8"/>
    <n v="1477.2375"/>
    <n v="1033.3965072002857"/>
    <s v="High Revenue"/>
  </r>
  <r>
    <x v="188"/>
    <n v="20"/>
    <n v="23635.8"/>
    <n v="1477.2375"/>
    <n v="1033.3965072002857"/>
    <s v="High Revenue"/>
  </r>
  <r>
    <x v="288"/>
    <n v="20"/>
    <n v="23635.8"/>
    <n v="1477.2375"/>
    <n v="1033.3965072002857"/>
    <s v="High Revenue"/>
  </r>
  <r>
    <x v="137"/>
    <n v="20"/>
    <n v="23635.8"/>
    <n v="1477.2375"/>
    <n v="1033.3965072002857"/>
    <s v="High Revenue"/>
  </r>
  <r>
    <x v="289"/>
    <n v="20"/>
    <n v="23635.8"/>
    <n v="1477.2375"/>
    <n v="1033.3965072002857"/>
    <s v="High Revenue"/>
  </r>
  <r>
    <x v="290"/>
    <n v="20"/>
    <n v="23635.8"/>
    <n v="1477.2375"/>
    <n v="1033.3965072002857"/>
    <s v="High Revenue"/>
  </r>
  <r>
    <x v="63"/>
    <n v="20"/>
    <n v="23635.8"/>
    <n v="1477.2375"/>
    <n v="1033.3965072002857"/>
    <s v="High Revenue"/>
  </r>
  <r>
    <x v="291"/>
    <n v="20"/>
    <n v="23635.8"/>
    <n v="1477.2375"/>
    <n v="1033.3965072002857"/>
    <s v="High Revenue"/>
  </r>
  <r>
    <x v="292"/>
    <n v="20"/>
    <n v="23635.8"/>
    <n v="1477.2375"/>
    <n v="1033.3965072002857"/>
    <s v="High Revenue"/>
  </r>
  <r>
    <x v="94"/>
    <n v="20"/>
    <n v="23635.8"/>
    <n v="1477.2375"/>
    <n v="1033.3965072002857"/>
    <s v="High Revenue"/>
  </r>
  <r>
    <x v="179"/>
    <n v="20"/>
    <n v="23635.8"/>
    <n v="1477.2375"/>
    <n v="1033.3965072002857"/>
    <s v="High Revenue"/>
  </r>
  <r>
    <x v="71"/>
    <n v="20"/>
    <n v="23635.8"/>
    <n v="1477.2375"/>
    <n v="1033.3965072002857"/>
    <s v="High Revenue"/>
  </r>
  <r>
    <x v="73"/>
    <n v="20"/>
    <n v="23635.8"/>
    <n v="1477.2375"/>
    <n v="1033.3965072002857"/>
    <s v="High Revenue"/>
  </r>
  <r>
    <x v="293"/>
    <n v="21"/>
    <n v="9636"/>
    <n v="247.07692308"/>
    <n v="166.14411177562698"/>
    <s v="High Revenue"/>
  </r>
  <r>
    <x v="294"/>
    <n v="21"/>
    <n v="9636"/>
    <n v="247.07692308"/>
    <n v="166.14411177562698"/>
    <s v="High Revenue"/>
  </r>
  <r>
    <x v="203"/>
    <n v="21"/>
    <n v="9636"/>
    <n v="247.07692308"/>
    <n v="166.14411177562698"/>
    <s v="High Revenue"/>
  </r>
  <r>
    <x v="295"/>
    <n v="21"/>
    <n v="9636"/>
    <n v="247.07692308"/>
    <n v="166.14411177562698"/>
    <s v="High Revenue"/>
  </r>
  <r>
    <x v="296"/>
    <n v="21"/>
    <n v="9636"/>
    <n v="247.07692308"/>
    <n v="166.14411177562698"/>
    <s v="High Revenue"/>
  </r>
  <r>
    <x v="6"/>
    <n v="21"/>
    <n v="9636"/>
    <n v="247.07692308"/>
    <n v="166.14411177562698"/>
    <s v="High Revenue"/>
  </r>
  <r>
    <x v="205"/>
    <n v="21"/>
    <n v="9636"/>
    <n v="247.07692308"/>
    <n v="166.14411177562698"/>
    <s v="High Revenue"/>
  </r>
  <r>
    <x v="250"/>
    <n v="21"/>
    <n v="9636"/>
    <n v="247.07692308"/>
    <n v="166.14411177562698"/>
    <s v="High Revenue"/>
  </r>
  <r>
    <x v="297"/>
    <n v="21"/>
    <n v="9636"/>
    <n v="247.07692308"/>
    <n v="166.14411177562698"/>
    <s v="High Revenue"/>
  </r>
  <r>
    <x v="298"/>
    <n v="21"/>
    <n v="9636"/>
    <n v="247.07692308"/>
    <n v="166.14411177562698"/>
    <s v="High Revenue"/>
  </r>
  <r>
    <x v="8"/>
    <n v="21"/>
    <n v="9636"/>
    <n v="247.07692308"/>
    <n v="166.14411177562698"/>
    <s v="High Revenue"/>
  </r>
  <r>
    <x v="299"/>
    <n v="21"/>
    <n v="9636"/>
    <n v="247.07692308"/>
    <n v="166.14411177562698"/>
    <s v="High Revenue"/>
  </r>
  <r>
    <x v="50"/>
    <n v="21"/>
    <n v="9636"/>
    <n v="247.07692308"/>
    <n v="166.14411177562698"/>
    <s v="High Revenue"/>
  </r>
  <r>
    <x v="288"/>
    <n v="21"/>
    <n v="9636"/>
    <n v="247.07692308"/>
    <n v="166.14411177562698"/>
    <s v="High Revenue"/>
  </r>
  <r>
    <x v="192"/>
    <n v="21"/>
    <n v="9636"/>
    <n v="247.07692308"/>
    <n v="166.14411177562698"/>
    <s v="High Revenue"/>
  </r>
  <r>
    <x v="229"/>
    <n v="21"/>
    <n v="9636"/>
    <n v="247.07692308"/>
    <n v="166.14411177562698"/>
    <s v="High Revenue"/>
  </r>
  <r>
    <x v="13"/>
    <n v="21"/>
    <n v="9636"/>
    <n v="247.07692308"/>
    <n v="166.14411177562698"/>
    <s v="High Revenue"/>
  </r>
  <r>
    <x v="172"/>
    <n v="21"/>
    <n v="9636"/>
    <n v="247.07692308"/>
    <n v="166.14411177562698"/>
    <s v="High Revenue"/>
  </r>
  <r>
    <x v="300"/>
    <n v="21"/>
    <n v="9636"/>
    <n v="247.07692308"/>
    <n v="166.14411177562698"/>
    <s v="High Revenue"/>
  </r>
  <r>
    <x v="211"/>
    <n v="21"/>
    <n v="9636"/>
    <n v="247.07692308"/>
    <n v="166.14411177562698"/>
    <s v="High Revenue"/>
  </r>
  <r>
    <x v="53"/>
    <n v="21"/>
    <n v="9636"/>
    <n v="247.07692308"/>
    <n v="166.14411177562698"/>
    <s v="High Revenue"/>
  </r>
  <r>
    <x v="301"/>
    <n v="21"/>
    <n v="9636"/>
    <n v="247.07692308"/>
    <n v="166.14411177562698"/>
    <s v="High Revenue"/>
  </r>
  <r>
    <x v="280"/>
    <n v="21"/>
    <n v="9636"/>
    <n v="247.07692308"/>
    <n v="166.14411177562698"/>
    <s v="High Revenue"/>
  </r>
  <r>
    <x v="302"/>
    <n v="21"/>
    <n v="9636"/>
    <n v="247.07692308"/>
    <n v="166.14411177562698"/>
    <s v="High Revenue"/>
  </r>
  <r>
    <x v="302"/>
    <n v="21"/>
    <n v="9636"/>
    <n v="247.07692308"/>
    <n v="166.14411177562698"/>
    <s v="High Revenue"/>
  </r>
  <r>
    <x v="20"/>
    <n v="21"/>
    <n v="9636"/>
    <n v="247.07692308"/>
    <n v="166.14411177562698"/>
    <s v="High Revenue"/>
  </r>
  <r>
    <x v="303"/>
    <n v="21"/>
    <n v="9636"/>
    <n v="247.07692308"/>
    <n v="166.14411177562698"/>
    <s v="High Revenue"/>
  </r>
  <r>
    <x v="78"/>
    <n v="21"/>
    <n v="9636"/>
    <n v="247.07692308"/>
    <n v="166.14411177562698"/>
    <s v="High Revenue"/>
  </r>
  <r>
    <x v="178"/>
    <n v="21"/>
    <n v="9636"/>
    <n v="247.07692308"/>
    <n v="166.14411177562698"/>
    <s v="High Revenue"/>
  </r>
  <r>
    <x v="151"/>
    <n v="21"/>
    <n v="9636"/>
    <n v="247.07692308"/>
    <n v="166.14411177562698"/>
    <s v="High Revenue"/>
  </r>
  <r>
    <x v="67"/>
    <n v="21"/>
    <n v="9636"/>
    <n v="247.07692308"/>
    <n v="166.14411177562698"/>
    <s v="High Revenue"/>
  </r>
  <r>
    <x v="292"/>
    <n v="21"/>
    <n v="9636"/>
    <n v="247.07692308"/>
    <n v="166.14411177562698"/>
    <s v="High Revenue"/>
  </r>
  <r>
    <x v="200"/>
    <n v="21"/>
    <n v="9636"/>
    <n v="247.07692308"/>
    <n v="166.14411177562698"/>
    <s v="High Revenue"/>
  </r>
  <r>
    <x v="241"/>
    <n v="21"/>
    <n v="9636"/>
    <n v="247.07692308"/>
    <n v="166.14411177562698"/>
    <s v="High Revenue"/>
  </r>
  <r>
    <x v="117"/>
    <n v="21"/>
    <n v="9636"/>
    <n v="247.07692308"/>
    <n v="166.14411177562698"/>
    <s v="High Revenue"/>
  </r>
  <r>
    <x v="70"/>
    <n v="21"/>
    <n v="9636"/>
    <n v="247.07692308"/>
    <n v="166.14411177562698"/>
    <s v="High Revenue"/>
  </r>
  <r>
    <x v="34"/>
    <n v="21"/>
    <n v="9636"/>
    <n v="247.07692308"/>
    <n v="166.14411177562698"/>
    <s v="High Revenue"/>
  </r>
  <r>
    <x v="72"/>
    <n v="21"/>
    <n v="9636"/>
    <n v="247.07692308"/>
    <n v="166.14411177562698"/>
    <s v="High Revenue"/>
  </r>
  <r>
    <x v="201"/>
    <n v="21"/>
    <n v="9636"/>
    <n v="247.07692308"/>
    <n v="166.14411177562698"/>
    <s v="High Revenue"/>
  </r>
  <r>
    <x v="304"/>
    <n v="22"/>
    <n v="7232.4"/>
    <n v="516.6"/>
    <n v="327.01871506077441"/>
    <s v="High Revenue"/>
  </r>
  <r>
    <x v="46"/>
    <n v="22"/>
    <n v="7232.4"/>
    <n v="516.6"/>
    <n v="327.01871506077441"/>
    <s v="High Revenue"/>
  </r>
  <r>
    <x v="169"/>
    <n v="22"/>
    <n v="7232.4"/>
    <n v="516.6"/>
    <n v="327.01871506077441"/>
    <s v="High Revenue"/>
  </r>
  <r>
    <x v="305"/>
    <n v="22"/>
    <n v="7232.4"/>
    <n v="516.6"/>
    <n v="327.01871506077441"/>
    <s v="High Revenue"/>
  </r>
  <r>
    <x v="300"/>
    <n v="22"/>
    <n v="7232.4"/>
    <n v="516.6"/>
    <n v="327.01871506077441"/>
    <s v="High Revenue"/>
  </r>
  <r>
    <x v="90"/>
    <n v="22"/>
    <n v="7232.4"/>
    <n v="516.6"/>
    <n v="327.01871506077441"/>
    <s v="High Revenue"/>
  </r>
  <r>
    <x v="306"/>
    <n v="22"/>
    <n v="7232.4"/>
    <n v="516.6"/>
    <n v="327.01871506077441"/>
    <s v="High Revenue"/>
  </r>
  <r>
    <x v="279"/>
    <n v="22"/>
    <n v="7232.4"/>
    <n v="516.6"/>
    <n v="327.01871506077441"/>
    <s v="High Revenue"/>
  </r>
  <r>
    <x v="78"/>
    <n v="22"/>
    <n v="7232.4"/>
    <n v="516.6"/>
    <n v="327.01871506077441"/>
    <s v="High Revenue"/>
  </r>
  <r>
    <x v="307"/>
    <n v="22"/>
    <n v="7232.4"/>
    <n v="516.6"/>
    <n v="327.01871506077441"/>
    <s v="High Revenue"/>
  </r>
  <r>
    <x v="198"/>
    <n v="22"/>
    <n v="7232.4"/>
    <n v="516.6"/>
    <n v="327.01871506077441"/>
    <s v="High Revenue"/>
  </r>
  <r>
    <x v="308"/>
    <n v="22"/>
    <n v="7232.4"/>
    <n v="516.6"/>
    <n v="327.01871506077441"/>
    <s v="High Revenue"/>
  </r>
  <r>
    <x v="115"/>
    <n v="22"/>
    <n v="7232.4"/>
    <n v="516.6"/>
    <n v="327.01871506077441"/>
    <s v="High Revenue"/>
  </r>
  <r>
    <x v="30"/>
    <n v="22"/>
    <n v="7232.4"/>
    <n v="516.6"/>
    <n v="327.01871506077441"/>
    <s v="High Revenue"/>
  </r>
  <r>
    <x v="309"/>
    <n v="23"/>
    <n v="4840.2"/>
    <n v="242.01"/>
    <n v="179.52459970711536"/>
    <s v="High Revenue"/>
  </r>
  <r>
    <x v="3"/>
    <n v="23"/>
    <n v="4840.2"/>
    <n v="242.01"/>
    <n v="179.52459970711536"/>
    <s v="High Revenue"/>
  </r>
  <r>
    <x v="296"/>
    <n v="23"/>
    <n v="4840.2"/>
    <n v="242.01"/>
    <n v="179.52459970711536"/>
    <s v="High Revenue"/>
  </r>
  <r>
    <x v="310"/>
    <n v="23"/>
    <n v="4840.2"/>
    <n v="242.01"/>
    <n v="179.52459970711536"/>
    <s v="High Revenue"/>
  </r>
  <r>
    <x v="190"/>
    <n v="23"/>
    <n v="4840.2"/>
    <n v="242.01"/>
    <n v="179.52459970711536"/>
    <s v="High Revenue"/>
  </r>
  <r>
    <x v="108"/>
    <n v="23"/>
    <n v="4840.2"/>
    <n v="242.01"/>
    <n v="179.52459970711536"/>
    <s v="High Revenue"/>
  </r>
  <r>
    <x v="311"/>
    <n v="23"/>
    <n v="4840.2"/>
    <n v="242.01"/>
    <n v="179.52459970711536"/>
    <s v="High Revenue"/>
  </r>
  <r>
    <x v="183"/>
    <n v="23"/>
    <n v="4840.2"/>
    <n v="242.01"/>
    <n v="179.52459970711536"/>
    <s v="High Revenue"/>
  </r>
  <r>
    <x v="169"/>
    <n v="23"/>
    <n v="4840.2"/>
    <n v="242.01"/>
    <n v="179.52459970711536"/>
    <s v="High Revenue"/>
  </r>
  <r>
    <x v="278"/>
    <n v="23"/>
    <n v="4840.2"/>
    <n v="242.01"/>
    <n v="179.52459970711536"/>
    <s v="High Revenue"/>
  </r>
  <r>
    <x v="312"/>
    <n v="23"/>
    <n v="4840.2"/>
    <n v="242.01"/>
    <n v="179.52459970711536"/>
    <s v="High Revenue"/>
  </r>
  <r>
    <x v="233"/>
    <n v="23"/>
    <n v="4840.2"/>
    <n v="242.01"/>
    <n v="179.52459970711536"/>
    <s v="High Revenue"/>
  </r>
  <r>
    <x v="313"/>
    <n v="23"/>
    <n v="4840.2"/>
    <n v="242.01"/>
    <n v="179.52459970711536"/>
    <s v="High Revenue"/>
  </r>
  <r>
    <x v="283"/>
    <n v="23"/>
    <n v="4840.2"/>
    <n v="242.01"/>
    <n v="179.52459970711536"/>
    <s v="High Revenue"/>
  </r>
  <r>
    <x v="308"/>
    <n v="23"/>
    <n v="4840.2"/>
    <n v="242.01"/>
    <n v="179.52459970711536"/>
    <s v="High Revenue"/>
  </r>
  <r>
    <x v="25"/>
    <n v="23"/>
    <n v="4840.2"/>
    <n v="242.01"/>
    <n v="179.52459970711536"/>
    <s v="High Revenue"/>
  </r>
  <r>
    <x v="291"/>
    <n v="23"/>
    <n v="4840.2"/>
    <n v="242.01"/>
    <n v="179.52459970711536"/>
    <s v="High Revenue"/>
  </r>
  <r>
    <x v="29"/>
    <n v="23"/>
    <n v="4840.2"/>
    <n v="242.01"/>
    <n v="179.52459970711536"/>
    <s v="High Revenue"/>
  </r>
  <r>
    <x v="119"/>
    <n v="23"/>
    <n v="4840.2"/>
    <n v="242.01"/>
    <n v="179.52459970711536"/>
    <s v="High Revenue"/>
  </r>
  <r>
    <x v="73"/>
    <n v="23"/>
    <n v="4840.2"/>
    <n v="242.01"/>
    <n v="179.52459970711536"/>
    <s v="High Revenue"/>
  </r>
  <r>
    <x v="314"/>
    <n v="24"/>
    <n v="4782.6000000000004"/>
    <n v="93.776470590000002"/>
    <n v="85.369780639092539"/>
    <s v="High Revenue"/>
  </r>
  <r>
    <x v="222"/>
    <n v="24"/>
    <n v="4782.6000000000004"/>
    <n v="93.776470590000002"/>
    <n v="85.369780639092539"/>
    <s v="High Revenue"/>
  </r>
  <r>
    <x v="315"/>
    <n v="24"/>
    <n v="4782.6000000000004"/>
    <n v="93.776470590000002"/>
    <n v="85.369780639092539"/>
    <s v="High Revenue"/>
  </r>
  <r>
    <x v="272"/>
    <n v="24"/>
    <n v="4782.6000000000004"/>
    <n v="93.776470590000002"/>
    <n v="85.369780639092539"/>
    <s v="High Revenue"/>
  </r>
  <r>
    <x v="272"/>
    <n v="24"/>
    <n v="4782.6000000000004"/>
    <n v="93.776470590000002"/>
    <n v="85.369780639092539"/>
    <s v="High Revenue"/>
  </r>
  <r>
    <x v="259"/>
    <n v="24"/>
    <n v="4782.6000000000004"/>
    <n v="93.776470590000002"/>
    <n v="85.369780639092539"/>
    <s v="High Revenue"/>
  </r>
  <r>
    <x v="316"/>
    <n v="24"/>
    <n v="4782.6000000000004"/>
    <n v="93.776470590000002"/>
    <n v="85.369780639092539"/>
    <s v="High Revenue"/>
  </r>
  <r>
    <x v="317"/>
    <n v="24"/>
    <n v="4782.6000000000004"/>
    <n v="93.776470590000002"/>
    <n v="85.369780639092539"/>
    <s v="High Revenue"/>
  </r>
  <r>
    <x v="318"/>
    <n v="24"/>
    <n v="4782.6000000000004"/>
    <n v="93.776470590000002"/>
    <n v="85.369780639092539"/>
    <s v="High Revenue"/>
  </r>
  <r>
    <x v="319"/>
    <n v="24"/>
    <n v="4782.6000000000004"/>
    <n v="93.776470590000002"/>
    <n v="85.369780639092539"/>
    <s v="High Revenue"/>
  </r>
  <r>
    <x v="319"/>
    <n v="24"/>
    <n v="4782.6000000000004"/>
    <n v="93.776470590000002"/>
    <n v="85.369780639092539"/>
    <s v="High Revenue"/>
  </r>
  <r>
    <x v="277"/>
    <n v="24"/>
    <n v="4782.6000000000004"/>
    <n v="93.776470590000002"/>
    <n v="85.369780639092539"/>
    <s v="High Revenue"/>
  </r>
  <r>
    <x v="320"/>
    <n v="24"/>
    <n v="4782.6000000000004"/>
    <n v="93.776470590000002"/>
    <n v="85.369780639092539"/>
    <s v="High Revenue"/>
  </r>
  <r>
    <x v="162"/>
    <n v="24"/>
    <n v="4782.6000000000004"/>
    <n v="93.776470590000002"/>
    <n v="85.369780639092539"/>
    <s v="High Revenue"/>
  </r>
  <r>
    <x v="321"/>
    <n v="24"/>
    <n v="4782.6000000000004"/>
    <n v="93.776470590000002"/>
    <n v="85.369780639092539"/>
    <s v="High Revenue"/>
  </r>
  <r>
    <x v="322"/>
    <n v="24"/>
    <n v="4782.6000000000004"/>
    <n v="93.776470590000002"/>
    <n v="85.369780639092539"/>
    <s v="High Revenue"/>
  </r>
  <r>
    <x v="323"/>
    <n v="24"/>
    <n v="4782.6000000000004"/>
    <n v="93.776470590000002"/>
    <n v="85.369780639092539"/>
    <s v="High Revenue"/>
  </r>
  <r>
    <x v="324"/>
    <n v="24"/>
    <n v="4782.6000000000004"/>
    <n v="93.776470590000002"/>
    <n v="85.369780639092539"/>
    <s v="High Revenue"/>
  </r>
  <r>
    <x v="325"/>
    <n v="24"/>
    <n v="4782.6000000000004"/>
    <n v="93.776470590000002"/>
    <n v="85.369780639092539"/>
    <s v="High Revenue"/>
  </r>
  <r>
    <x v="76"/>
    <n v="24"/>
    <n v="4782.6000000000004"/>
    <n v="93.776470590000002"/>
    <n v="85.369780639092539"/>
    <s v="High Revenue"/>
  </r>
  <r>
    <x v="209"/>
    <n v="24"/>
    <n v="4782.6000000000004"/>
    <n v="93.776470590000002"/>
    <n v="85.369780639092539"/>
    <s v="High Revenue"/>
  </r>
  <r>
    <x v="326"/>
    <n v="24"/>
    <n v="4782.6000000000004"/>
    <n v="93.776470590000002"/>
    <n v="85.369780639092539"/>
    <s v="High Revenue"/>
  </r>
  <r>
    <x v="327"/>
    <n v="24"/>
    <n v="4782.6000000000004"/>
    <n v="93.776470590000002"/>
    <n v="85.369780639092539"/>
    <s v="High Revenue"/>
  </r>
  <r>
    <x v="278"/>
    <n v="24"/>
    <n v="4782.6000000000004"/>
    <n v="93.776470590000002"/>
    <n v="85.369780639092539"/>
    <s v="High Revenue"/>
  </r>
  <r>
    <x v="211"/>
    <n v="24"/>
    <n v="4782.6000000000004"/>
    <n v="93.776470590000002"/>
    <n v="85.369780639092539"/>
    <s v="High Revenue"/>
  </r>
  <r>
    <x v="306"/>
    <n v="24"/>
    <n v="4782.6000000000004"/>
    <n v="93.776470590000002"/>
    <n v="85.369780639092539"/>
    <s v="High Revenue"/>
  </r>
  <r>
    <x v="122"/>
    <n v="24"/>
    <n v="4782.6000000000004"/>
    <n v="93.776470590000002"/>
    <n v="85.369780639092539"/>
    <s v="High Revenue"/>
  </r>
  <r>
    <x v="54"/>
    <n v="24"/>
    <n v="4782.6000000000004"/>
    <n v="93.776470590000002"/>
    <n v="85.369780639092539"/>
    <s v="High Revenue"/>
  </r>
  <r>
    <x v="78"/>
    <n v="24"/>
    <n v="4782.6000000000004"/>
    <n v="93.776470590000002"/>
    <n v="85.369780639092539"/>
    <s v="High Revenue"/>
  </r>
  <r>
    <x v="176"/>
    <n v="24"/>
    <n v="4782.6000000000004"/>
    <n v="93.776470590000002"/>
    <n v="85.369780639092539"/>
    <s v="High Revenue"/>
  </r>
  <r>
    <x v="114"/>
    <n v="24"/>
    <n v="4782.6000000000004"/>
    <n v="93.776470590000002"/>
    <n v="85.369780639092539"/>
    <s v="High Revenue"/>
  </r>
  <r>
    <x v="66"/>
    <n v="24"/>
    <n v="4782.6000000000004"/>
    <n v="93.776470590000002"/>
    <n v="85.369780639092539"/>
    <s v="High Revenue"/>
  </r>
  <r>
    <x v="67"/>
    <n v="24"/>
    <n v="4782.6000000000004"/>
    <n v="93.776470590000002"/>
    <n v="85.369780639092539"/>
    <s v="High Revenue"/>
  </r>
  <r>
    <x v="67"/>
    <n v="24"/>
    <n v="4782.6000000000004"/>
    <n v="93.776470590000002"/>
    <n v="85.369780639092539"/>
    <s v="High Revenue"/>
  </r>
  <r>
    <x v="123"/>
    <n v="24"/>
    <n v="4782.6000000000004"/>
    <n v="93.776470590000002"/>
    <n v="85.369780639092539"/>
    <s v="High Revenue"/>
  </r>
  <r>
    <x v="123"/>
    <n v="24"/>
    <n v="4782.6000000000004"/>
    <n v="93.776470590000002"/>
    <n v="85.369780639092539"/>
    <s v="High Revenue"/>
  </r>
  <r>
    <x v="257"/>
    <n v="24"/>
    <n v="4782.6000000000004"/>
    <n v="93.776470590000002"/>
    <n v="85.369780639092539"/>
    <s v="High Revenue"/>
  </r>
  <r>
    <x v="154"/>
    <n v="24"/>
    <n v="4782.6000000000004"/>
    <n v="93.776470590000002"/>
    <n v="85.369780639092539"/>
    <s v="High Revenue"/>
  </r>
  <r>
    <x v="116"/>
    <n v="24"/>
    <n v="4782.6000000000004"/>
    <n v="93.776470590000002"/>
    <n v="85.369780639092539"/>
    <s v="High Revenue"/>
  </r>
  <r>
    <x v="186"/>
    <n v="24"/>
    <n v="4782.6000000000004"/>
    <n v="93.776470590000002"/>
    <n v="85.369780639092539"/>
    <s v="High Revenue"/>
  </r>
  <r>
    <x v="117"/>
    <n v="24"/>
    <n v="4782.6000000000004"/>
    <n v="93.776470590000002"/>
    <n v="85.369780639092539"/>
    <s v="High Revenue"/>
  </r>
  <r>
    <x v="179"/>
    <n v="24"/>
    <n v="4782.6000000000004"/>
    <n v="93.776470590000002"/>
    <n v="85.369780639092539"/>
    <s v="High Revenue"/>
  </r>
  <r>
    <x v="328"/>
    <n v="24"/>
    <n v="4782.6000000000004"/>
    <n v="93.776470590000002"/>
    <n v="85.369780639092539"/>
    <s v="High Revenue"/>
  </r>
  <r>
    <x v="30"/>
    <n v="24"/>
    <n v="4782.6000000000004"/>
    <n v="93.776470590000002"/>
    <n v="85.369780639092539"/>
    <s v="High Revenue"/>
  </r>
  <r>
    <x v="125"/>
    <n v="24"/>
    <n v="4782.6000000000004"/>
    <n v="93.776470590000002"/>
    <n v="85.369780639092539"/>
    <s v="High Revenue"/>
  </r>
  <r>
    <x v="119"/>
    <n v="24"/>
    <n v="4782.6000000000004"/>
    <n v="93.776470590000002"/>
    <n v="85.369780639092539"/>
    <s v="High Revenue"/>
  </r>
  <r>
    <x v="329"/>
    <n v="24"/>
    <n v="4782.6000000000004"/>
    <n v="93.776470590000002"/>
    <n v="85.369780639092539"/>
    <s v="High Revenue"/>
  </r>
  <r>
    <x v="33"/>
    <n v="24"/>
    <n v="4782.6000000000004"/>
    <n v="93.776470590000002"/>
    <n v="85.369780639092539"/>
    <s v="High Revenue"/>
  </r>
  <r>
    <x v="271"/>
    <n v="24"/>
    <n v="4782.6000000000004"/>
    <n v="93.776470590000002"/>
    <n v="85.369780639092539"/>
    <s v="High Revenue"/>
  </r>
  <r>
    <x v="120"/>
    <n v="24"/>
    <n v="4782.6000000000004"/>
    <n v="93.776470590000002"/>
    <n v="85.369780639092539"/>
    <s v="High Revenue"/>
  </r>
  <r>
    <x v="36"/>
    <n v="24"/>
    <n v="4782.6000000000004"/>
    <n v="93.776470590000002"/>
    <n v="85.369780639092539"/>
    <s v="High Revenue"/>
  </r>
  <r>
    <x v="218"/>
    <n v="25"/>
    <n v="4051.6"/>
    <n v="225.08888888999999"/>
    <n v="176.28178480580738"/>
    <s v="High Revenue"/>
  </r>
  <r>
    <x v="330"/>
    <n v="25"/>
    <n v="4051.6"/>
    <n v="225.08888888999999"/>
    <n v="176.28178480580738"/>
    <s v="High Revenue"/>
  </r>
  <r>
    <x v="331"/>
    <n v="25"/>
    <n v="4051.6"/>
    <n v="225.08888888999999"/>
    <n v="176.28178480580738"/>
    <s v="High Revenue"/>
  </r>
  <r>
    <x v="44"/>
    <n v="25"/>
    <n v="4051.6"/>
    <n v="225.08888888999999"/>
    <n v="176.28178480580738"/>
    <s v="High Revenue"/>
  </r>
  <r>
    <x v="162"/>
    <n v="25"/>
    <n v="4051.6"/>
    <n v="225.08888888999999"/>
    <n v="176.28178480580738"/>
    <s v="High Revenue"/>
  </r>
  <r>
    <x v="332"/>
    <n v="25"/>
    <n v="4051.6"/>
    <n v="225.08888888999999"/>
    <n v="176.28178480580738"/>
    <s v="High Revenue"/>
  </r>
  <r>
    <x v="333"/>
    <n v="25"/>
    <n v="4051.6"/>
    <n v="225.08888888999999"/>
    <n v="176.28178480580738"/>
    <s v="High Revenue"/>
  </r>
  <r>
    <x v="334"/>
    <n v="25"/>
    <n v="4051.6"/>
    <n v="225.08888888999999"/>
    <n v="176.28178480580738"/>
    <s v="High Revenue"/>
  </r>
  <r>
    <x v="335"/>
    <n v="25"/>
    <n v="4051.6"/>
    <n v="225.08888888999999"/>
    <n v="176.28178480580738"/>
    <s v="High Revenue"/>
  </r>
  <r>
    <x v="147"/>
    <n v="25"/>
    <n v="4051.6"/>
    <n v="225.08888888999999"/>
    <n v="176.28178480580738"/>
    <s v="High Revenue"/>
  </r>
  <r>
    <x v="196"/>
    <n v="25"/>
    <n v="4051.6"/>
    <n v="225.08888888999999"/>
    <n v="176.28178480580738"/>
    <s v="High Revenue"/>
  </r>
  <r>
    <x v="197"/>
    <n v="25"/>
    <n v="4051.6"/>
    <n v="225.08888888999999"/>
    <n v="176.28178480580738"/>
    <s v="High Revenue"/>
  </r>
  <r>
    <x v="22"/>
    <n v="25"/>
    <n v="4051.6"/>
    <n v="225.08888888999999"/>
    <n v="176.28178480580738"/>
    <s v="High Revenue"/>
  </r>
  <r>
    <x v="79"/>
    <n v="25"/>
    <n v="4051.6"/>
    <n v="225.08888888999999"/>
    <n v="176.28178480580738"/>
    <s v="High Revenue"/>
  </r>
  <r>
    <x v="64"/>
    <n v="25"/>
    <n v="4051.6"/>
    <n v="225.08888888999999"/>
    <n v="176.28178480580738"/>
    <s v="High Revenue"/>
  </r>
  <r>
    <x v="152"/>
    <n v="25"/>
    <n v="4051.6"/>
    <n v="225.08888888999999"/>
    <n v="176.28178480580738"/>
    <s v="High Revenue"/>
  </r>
  <r>
    <x v="28"/>
    <n v="25"/>
    <n v="4051.6"/>
    <n v="225.08888888999999"/>
    <n v="176.28178480580738"/>
    <s v="High Revenue"/>
  </r>
  <r>
    <x v="120"/>
    <n v="25"/>
    <n v="4051.6"/>
    <n v="225.08888888999999"/>
    <n v="176.28178480580738"/>
    <s v="High Revenue"/>
  </r>
  <r>
    <x v="336"/>
    <n v="26"/>
    <n v="21534.9"/>
    <n v="672.96562500000005"/>
    <n v="458.00830291967355"/>
    <s v="High Revenue"/>
  </r>
  <r>
    <x v="309"/>
    <n v="26"/>
    <n v="21534.9"/>
    <n v="672.96562500000005"/>
    <n v="458.00830291967355"/>
    <s v="High Revenue"/>
  </r>
  <r>
    <x v="131"/>
    <n v="26"/>
    <n v="21534.9"/>
    <n v="672.96562500000005"/>
    <n v="458.00830291967355"/>
    <s v="High Revenue"/>
  </r>
  <r>
    <x v="44"/>
    <n v="26"/>
    <n v="21534.9"/>
    <n v="672.96562500000005"/>
    <n v="458.00830291967355"/>
    <s v="High Revenue"/>
  </r>
  <r>
    <x v="227"/>
    <n v="26"/>
    <n v="21534.9"/>
    <n v="672.96562500000005"/>
    <n v="458.00830291967355"/>
    <s v="High Revenue"/>
  </r>
  <r>
    <x v="126"/>
    <n v="26"/>
    <n v="21534.9"/>
    <n v="672.96562500000005"/>
    <n v="458.00830291967355"/>
    <s v="High Revenue"/>
  </r>
  <r>
    <x v="337"/>
    <n v="26"/>
    <n v="21534.9"/>
    <n v="672.96562500000005"/>
    <n v="458.00830291967355"/>
    <s v="High Revenue"/>
  </r>
  <r>
    <x v="338"/>
    <n v="26"/>
    <n v="21534.9"/>
    <n v="672.96562500000005"/>
    <n v="458.00830291967355"/>
    <s v="High Revenue"/>
  </r>
  <r>
    <x v="161"/>
    <n v="26"/>
    <n v="21534.9"/>
    <n v="672.96562500000005"/>
    <n v="458.00830291967355"/>
    <s v="High Revenue"/>
  </r>
  <r>
    <x v="339"/>
    <n v="26"/>
    <n v="21534.9"/>
    <n v="672.96562500000005"/>
    <n v="458.00830291967355"/>
    <s v="High Revenue"/>
  </r>
  <r>
    <x v="340"/>
    <n v="26"/>
    <n v="21534.9"/>
    <n v="672.96562500000005"/>
    <n v="458.00830291967355"/>
    <s v="High Revenue"/>
  </r>
  <r>
    <x v="163"/>
    <n v="26"/>
    <n v="21534.9"/>
    <n v="672.96562500000005"/>
    <n v="458.00830291967355"/>
    <s v="High Revenue"/>
  </r>
  <r>
    <x v="76"/>
    <n v="26"/>
    <n v="21534.9"/>
    <n v="672.96562500000005"/>
    <n v="458.00830291967355"/>
    <s v="High Revenue"/>
  </r>
  <r>
    <x v="341"/>
    <n v="26"/>
    <n v="21534.9"/>
    <n v="672.96562500000005"/>
    <n v="458.00830291967355"/>
    <s v="High Revenue"/>
  </r>
  <r>
    <x v="221"/>
    <n v="26"/>
    <n v="21534.9"/>
    <n v="672.96562500000005"/>
    <n v="458.00830291967355"/>
    <s v="High Revenue"/>
  </r>
  <r>
    <x v="110"/>
    <n v="26"/>
    <n v="21534.9"/>
    <n v="672.96562500000005"/>
    <n v="458.00830291967355"/>
    <s v="High Revenue"/>
  </r>
  <r>
    <x v="141"/>
    <n v="26"/>
    <n v="21534.9"/>
    <n v="672.96562500000005"/>
    <n v="458.00830291967355"/>
    <s v="High Revenue"/>
  </r>
  <r>
    <x v="128"/>
    <n v="26"/>
    <n v="21534.9"/>
    <n v="672.96562500000005"/>
    <n v="458.00830291967355"/>
    <s v="High Revenue"/>
  </r>
  <r>
    <x v="55"/>
    <n v="26"/>
    <n v="21534.9"/>
    <n v="672.96562500000005"/>
    <n v="458.00830291967355"/>
    <s v="High Revenue"/>
  </r>
  <r>
    <x v="144"/>
    <n v="26"/>
    <n v="21534.9"/>
    <n v="672.96562500000005"/>
    <n v="458.00830291967355"/>
    <s v="High Revenue"/>
  </r>
  <r>
    <x v="21"/>
    <n v="26"/>
    <n v="21534.9"/>
    <n v="672.96562500000005"/>
    <n v="458.00830291967355"/>
    <s v="High Revenue"/>
  </r>
  <r>
    <x v="342"/>
    <n v="26"/>
    <n v="21534.9"/>
    <n v="672.96562500000005"/>
    <n v="458.00830291967355"/>
    <s v="High Revenue"/>
  </r>
  <r>
    <x v="175"/>
    <n v="26"/>
    <n v="21534.9"/>
    <n v="672.96562500000005"/>
    <n v="458.00830291967355"/>
    <s v="High Revenue"/>
  </r>
  <r>
    <x v="343"/>
    <n v="26"/>
    <n v="21534.9"/>
    <n v="672.96562500000005"/>
    <n v="458.00830291967355"/>
    <s v="High Revenue"/>
  </r>
  <r>
    <x v="177"/>
    <n v="26"/>
    <n v="21534.9"/>
    <n v="672.96562500000005"/>
    <n v="458.00830291967355"/>
    <s v="High Revenue"/>
  </r>
  <r>
    <x v="79"/>
    <n v="26"/>
    <n v="21534.9"/>
    <n v="672.96562500000005"/>
    <n v="458.00830291967355"/>
    <s v="High Revenue"/>
  </r>
  <r>
    <x v="65"/>
    <n v="26"/>
    <n v="21534.9"/>
    <n v="672.96562500000005"/>
    <n v="458.00830291967355"/>
    <s v="High Revenue"/>
  </r>
  <r>
    <x v="25"/>
    <n v="26"/>
    <n v="21534.9"/>
    <n v="672.96562500000005"/>
    <n v="458.00830291967355"/>
    <s v="High Revenue"/>
  </r>
  <r>
    <x v="258"/>
    <n v="26"/>
    <n v="21534.9"/>
    <n v="672.96562500000005"/>
    <n v="458.00830291967355"/>
    <s v="High Revenue"/>
  </r>
  <r>
    <x v="31"/>
    <n v="26"/>
    <n v="21534.9"/>
    <n v="672.96562500000005"/>
    <n v="458.00830291967355"/>
    <s v="High Revenue"/>
  </r>
  <r>
    <x v="71"/>
    <n v="26"/>
    <n v="21534.9"/>
    <n v="672.96562500000005"/>
    <n v="458.00830291967355"/>
    <s v="High Revenue"/>
  </r>
  <r>
    <x v="32"/>
    <n v="26"/>
    <n v="21534.9"/>
    <n v="672.96562500000005"/>
    <n v="458.00830291967355"/>
    <s v="High Revenue"/>
  </r>
  <r>
    <x v="344"/>
    <n v="27"/>
    <n v="15231.5"/>
    <n v="1692.3888888900001"/>
    <n v="1379.8032625015337"/>
    <s v="High Revenue"/>
  </r>
  <r>
    <x v="345"/>
    <n v="27"/>
    <n v="15231.5"/>
    <n v="1692.3888888900001"/>
    <n v="1379.8032625015337"/>
    <s v="High Revenue"/>
  </r>
  <r>
    <x v="47"/>
    <n v="27"/>
    <n v="15231.5"/>
    <n v="1692.3888888900001"/>
    <n v="1379.8032625015337"/>
    <s v="High Revenue"/>
  </r>
  <r>
    <x v="127"/>
    <n v="27"/>
    <n v="15231.5"/>
    <n v="1692.3888888900001"/>
    <n v="1379.8032625015337"/>
    <s v="High Revenue"/>
  </r>
  <r>
    <x v="346"/>
    <n v="27"/>
    <n v="15231.5"/>
    <n v="1692.3888888900001"/>
    <n v="1379.8032625015337"/>
    <s v="High Revenue"/>
  </r>
  <r>
    <x v="334"/>
    <n v="27"/>
    <n v="15231.5"/>
    <n v="1692.3888888900001"/>
    <n v="1379.8032625015337"/>
    <s v="High Revenue"/>
  </r>
  <r>
    <x v="114"/>
    <n v="27"/>
    <n v="15231.5"/>
    <n v="1692.3888888900001"/>
    <n v="1379.8032625015337"/>
    <s v="High Revenue"/>
  </r>
  <r>
    <x v="200"/>
    <n v="27"/>
    <n v="15231.5"/>
    <n v="1692.3888888900001"/>
    <n v="1379.8032625015337"/>
    <s v="High Revenue"/>
  </r>
  <r>
    <x v="117"/>
    <n v="27"/>
    <n v="15231.5"/>
    <n v="1692.3888888900001"/>
    <n v="1379.8032625015337"/>
    <s v="High Revenue"/>
  </r>
  <r>
    <x v="347"/>
    <n v="28"/>
    <n v="26865.599999999999"/>
    <n v="814.10909090999996"/>
    <n v="677.43610964033212"/>
    <s v="High Revenue"/>
  </r>
  <r>
    <x v="245"/>
    <n v="28"/>
    <n v="26865.599999999999"/>
    <n v="814.10909090999996"/>
    <n v="677.43610964033212"/>
    <s v="High Revenue"/>
  </r>
  <r>
    <x v="348"/>
    <n v="28"/>
    <n v="26865.599999999999"/>
    <n v="814.10909090999996"/>
    <n v="677.43610964033212"/>
    <s v="High Revenue"/>
  </r>
  <r>
    <x v="246"/>
    <n v="28"/>
    <n v="26865.599999999999"/>
    <n v="814.10909090999996"/>
    <n v="677.43610964033212"/>
    <s v="High Revenue"/>
  </r>
  <r>
    <x v="349"/>
    <n v="28"/>
    <n v="26865.599999999999"/>
    <n v="814.10909090999996"/>
    <n v="677.43610964033212"/>
    <s v="High Revenue"/>
  </r>
  <r>
    <x v="295"/>
    <n v="28"/>
    <n v="26865.599999999999"/>
    <n v="814.10909090999996"/>
    <n v="677.43610964033212"/>
    <s v="High Revenue"/>
  </r>
  <r>
    <x v="350"/>
    <n v="28"/>
    <n v="26865.599999999999"/>
    <n v="814.10909090999996"/>
    <n v="677.43610964033212"/>
    <s v="High Revenue"/>
  </r>
  <r>
    <x v="319"/>
    <n v="28"/>
    <n v="26865.599999999999"/>
    <n v="814.10909090999996"/>
    <n v="677.43610964033212"/>
    <s v="High Revenue"/>
  </r>
  <r>
    <x v="6"/>
    <n v="28"/>
    <n v="26865.599999999999"/>
    <n v="814.10909090999996"/>
    <n v="677.43610964033212"/>
    <s v="High Revenue"/>
  </r>
  <r>
    <x v="161"/>
    <n v="28"/>
    <n v="26865.599999999999"/>
    <n v="814.10909090999996"/>
    <n v="677.43610964033212"/>
    <s v="High Revenue"/>
  </r>
  <r>
    <x v="351"/>
    <n v="28"/>
    <n v="26865.599999999999"/>
    <n v="814.10909090999996"/>
    <n v="677.43610964033212"/>
    <s v="High Revenue"/>
  </r>
  <r>
    <x v="340"/>
    <n v="28"/>
    <n v="26865.599999999999"/>
    <n v="814.10909090999996"/>
    <n v="677.43610964033212"/>
    <s v="High Revenue"/>
  </r>
  <r>
    <x v="208"/>
    <n v="28"/>
    <n v="26865.599999999999"/>
    <n v="814.10909090999996"/>
    <n v="677.43610964033212"/>
    <s v="High Revenue"/>
  </r>
  <r>
    <x v="352"/>
    <n v="28"/>
    <n v="26865.599999999999"/>
    <n v="814.10909090999996"/>
    <n v="677.43610964033212"/>
    <s v="High Revenue"/>
  </r>
  <r>
    <x v="219"/>
    <n v="28"/>
    <n v="26865.599999999999"/>
    <n v="814.10909090999996"/>
    <n v="677.43610964033212"/>
    <s v="High Revenue"/>
  </r>
  <r>
    <x v="353"/>
    <n v="28"/>
    <n v="26865.599999999999"/>
    <n v="814.10909090999996"/>
    <n v="677.43610964033212"/>
    <s v="High Revenue"/>
  </r>
  <r>
    <x v="288"/>
    <n v="28"/>
    <n v="26865.599999999999"/>
    <n v="814.10909090999996"/>
    <n v="677.43610964033212"/>
    <s v="High Revenue"/>
  </r>
  <r>
    <x v="183"/>
    <n v="28"/>
    <n v="26865.599999999999"/>
    <n v="814.10909090999996"/>
    <n v="677.43610964033212"/>
    <s v="High Revenue"/>
  </r>
  <r>
    <x v="211"/>
    <n v="28"/>
    <n v="26865.599999999999"/>
    <n v="814.10909090999996"/>
    <n v="677.43610964033212"/>
    <s v="High Revenue"/>
  </r>
  <r>
    <x v="266"/>
    <n v="28"/>
    <n v="26865.599999999999"/>
    <n v="814.10909090999996"/>
    <n v="677.43610964033212"/>
    <s v="High Revenue"/>
  </r>
  <r>
    <x v="306"/>
    <n v="28"/>
    <n v="26865.599999999999"/>
    <n v="814.10909090999996"/>
    <n v="677.43610964033212"/>
    <s v="High Revenue"/>
  </r>
  <r>
    <x v="17"/>
    <n v="28"/>
    <n v="26865.599999999999"/>
    <n v="814.10909090999996"/>
    <n v="677.43610964033212"/>
    <s v="High Revenue"/>
  </r>
  <r>
    <x v="102"/>
    <n v="28"/>
    <n v="26865.599999999999"/>
    <n v="814.10909090999996"/>
    <n v="677.43610964033212"/>
    <s v="High Revenue"/>
  </r>
  <r>
    <x v="354"/>
    <n v="28"/>
    <n v="26865.599999999999"/>
    <n v="814.10909090999996"/>
    <n v="677.43610964033212"/>
    <s v="High Revenue"/>
  </r>
  <r>
    <x v="147"/>
    <n v="28"/>
    <n v="26865.599999999999"/>
    <n v="814.10909090999996"/>
    <n v="677.43610964033212"/>
    <s v="High Revenue"/>
  </r>
  <r>
    <x v="151"/>
    <n v="28"/>
    <n v="26865.599999999999"/>
    <n v="814.10909090999996"/>
    <n v="677.43610964033212"/>
    <s v="High Revenue"/>
  </r>
  <r>
    <x v="153"/>
    <n v="28"/>
    <n v="26865.599999999999"/>
    <n v="814.10909090999996"/>
    <n v="677.43610964033212"/>
    <s v="High Revenue"/>
  </r>
  <r>
    <x v="69"/>
    <n v="28"/>
    <n v="26865.599999999999"/>
    <n v="814.10909090999996"/>
    <n v="677.43610964033212"/>
    <s v="High Revenue"/>
  </r>
  <r>
    <x v="94"/>
    <n v="28"/>
    <n v="26865.599999999999"/>
    <n v="814.10909090999996"/>
    <n v="677.43610964033212"/>
    <s v="High Revenue"/>
  </r>
  <r>
    <x v="124"/>
    <n v="28"/>
    <n v="26865.599999999999"/>
    <n v="814.10909090999996"/>
    <n v="677.43610964033212"/>
    <s v="High Revenue"/>
  </r>
  <r>
    <x v="125"/>
    <n v="28"/>
    <n v="26865.599999999999"/>
    <n v="814.10909090999996"/>
    <n v="677.43610964033212"/>
    <s v="High Revenue"/>
  </r>
  <r>
    <x v="355"/>
    <n v="28"/>
    <n v="26865.599999999999"/>
    <n v="814.10909090999996"/>
    <n v="677.43610964033212"/>
    <s v="High Revenue"/>
  </r>
  <r>
    <x v="356"/>
    <n v="28"/>
    <n v="26865.599999999999"/>
    <n v="814.10909090999996"/>
    <n v="677.43610964033212"/>
    <s v="High Revenue"/>
  </r>
  <r>
    <x v="357"/>
    <n v="29"/>
    <n v="87736.4"/>
    <n v="2741.7624999999998"/>
    <n v="2228.9100712722238"/>
    <s v="High Revenue"/>
  </r>
  <r>
    <x v="96"/>
    <n v="29"/>
    <n v="87736.4"/>
    <n v="2741.7624999999998"/>
    <n v="2228.9100712722238"/>
    <s v="High Revenue"/>
  </r>
  <r>
    <x v="260"/>
    <n v="29"/>
    <n v="87736.4"/>
    <n v="2741.7624999999998"/>
    <n v="2228.9100712722238"/>
    <s v="High Revenue"/>
  </r>
  <r>
    <x v="4"/>
    <n v="29"/>
    <n v="87736.4"/>
    <n v="2741.7624999999998"/>
    <n v="2228.9100712722238"/>
    <s v="High Revenue"/>
  </r>
  <r>
    <x v="349"/>
    <n v="29"/>
    <n v="87736.4"/>
    <n v="2741.7624999999998"/>
    <n v="2228.9100712722238"/>
    <s v="High Revenue"/>
  </r>
  <r>
    <x v="358"/>
    <n v="29"/>
    <n v="87736.4"/>
    <n v="2741.7624999999998"/>
    <n v="2228.9100712722238"/>
    <s v="High Revenue"/>
  </r>
  <r>
    <x v="97"/>
    <n v="29"/>
    <n v="87736.4"/>
    <n v="2741.7624999999998"/>
    <n v="2228.9100712722238"/>
    <s v="High Revenue"/>
  </r>
  <r>
    <x v="359"/>
    <n v="29"/>
    <n v="87736.4"/>
    <n v="2741.7624999999998"/>
    <n v="2228.9100712722238"/>
    <s v="High Revenue"/>
  </r>
  <r>
    <x v="47"/>
    <n v="29"/>
    <n v="87736.4"/>
    <n v="2741.7624999999998"/>
    <n v="2228.9100712722238"/>
    <s v="High Revenue"/>
  </r>
  <r>
    <x v="320"/>
    <n v="29"/>
    <n v="87736.4"/>
    <n v="2741.7624999999998"/>
    <n v="2228.9100712722238"/>
    <s v="High Revenue"/>
  </r>
  <r>
    <x v="87"/>
    <n v="29"/>
    <n v="87736.4"/>
    <n v="2741.7624999999998"/>
    <n v="2228.9100712722238"/>
    <s v="High Revenue"/>
  </r>
  <r>
    <x v="360"/>
    <n v="29"/>
    <n v="87736.4"/>
    <n v="2741.7624999999998"/>
    <n v="2228.9100712722238"/>
    <s v="High Revenue"/>
  </r>
  <r>
    <x v="211"/>
    <n v="29"/>
    <n v="87736.4"/>
    <n v="2741.7624999999998"/>
    <n v="2228.9100712722238"/>
    <s v="High Revenue"/>
  </r>
  <r>
    <x v="15"/>
    <n v="29"/>
    <n v="87736.4"/>
    <n v="2741.7624999999998"/>
    <n v="2228.9100712722238"/>
    <s v="High Revenue"/>
  </r>
  <r>
    <x v="361"/>
    <n v="29"/>
    <n v="87736.4"/>
    <n v="2741.7624999999998"/>
    <n v="2228.9100712722238"/>
    <s v="High Revenue"/>
  </r>
  <r>
    <x v="128"/>
    <n v="29"/>
    <n v="87736.4"/>
    <n v="2741.7624999999998"/>
    <n v="2228.9100712722238"/>
    <s v="High Revenue"/>
  </r>
  <r>
    <x v="18"/>
    <n v="29"/>
    <n v="87736.4"/>
    <n v="2741.7624999999998"/>
    <n v="2228.9100712722238"/>
    <s v="High Revenue"/>
  </r>
  <r>
    <x v="173"/>
    <n v="29"/>
    <n v="87736.4"/>
    <n v="2741.7624999999998"/>
    <n v="2228.9100712722238"/>
    <s v="High Revenue"/>
  </r>
  <r>
    <x v="362"/>
    <n v="29"/>
    <n v="87736.4"/>
    <n v="2741.7624999999998"/>
    <n v="2228.9100712722238"/>
    <s v="High Revenue"/>
  </r>
  <r>
    <x v="59"/>
    <n v="29"/>
    <n v="87736.4"/>
    <n v="2741.7624999999998"/>
    <n v="2228.9100712722238"/>
    <s v="High Revenue"/>
  </r>
  <r>
    <x v="60"/>
    <n v="29"/>
    <n v="87736.4"/>
    <n v="2741.7624999999998"/>
    <n v="2228.9100712722238"/>
    <s v="High Revenue"/>
  </r>
  <r>
    <x v="256"/>
    <n v="29"/>
    <n v="87736.4"/>
    <n v="2741.7624999999998"/>
    <n v="2228.9100712722238"/>
    <s v="High Revenue"/>
  </r>
  <r>
    <x v="113"/>
    <n v="29"/>
    <n v="87736.4"/>
    <n v="2741.7624999999998"/>
    <n v="2228.9100712722238"/>
    <s v="High Revenue"/>
  </r>
  <r>
    <x v="65"/>
    <n v="29"/>
    <n v="87736.4"/>
    <n v="2741.7624999999998"/>
    <n v="2228.9100712722238"/>
    <s v="High Revenue"/>
  </r>
  <r>
    <x v="123"/>
    <n v="29"/>
    <n v="87736.4"/>
    <n v="2741.7624999999998"/>
    <n v="2228.9100712722238"/>
    <s v="High Revenue"/>
  </r>
  <r>
    <x v="363"/>
    <n v="29"/>
    <n v="87736.4"/>
    <n v="2741.7624999999998"/>
    <n v="2228.9100712722238"/>
    <s v="High Revenue"/>
  </r>
  <r>
    <x v="27"/>
    <n v="29"/>
    <n v="87736.4"/>
    <n v="2741.7624999999998"/>
    <n v="2228.9100712722238"/>
    <s v="High Revenue"/>
  </r>
  <r>
    <x v="258"/>
    <n v="29"/>
    <n v="87736.4"/>
    <n v="2741.7624999999998"/>
    <n v="2228.9100712722238"/>
    <s v="High Revenue"/>
  </r>
  <r>
    <x v="70"/>
    <n v="29"/>
    <n v="87736.4"/>
    <n v="2741.7624999999998"/>
    <n v="2228.9100712722238"/>
    <s v="High Revenue"/>
  </r>
  <r>
    <x v="31"/>
    <n v="29"/>
    <n v="87736.4"/>
    <n v="2741.7624999999998"/>
    <n v="2228.9100712722238"/>
    <s v="High Revenue"/>
  </r>
  <r>
    <x v="125"/>
    <n v="29"/>
    <n v="87736.4"/>
    <n v="2741.7624999999998"/>
    <n v="2228.9100712722238"/>
    <s v="High Revenue"/>
  </r>
  <r>
    <x v="33"/>
    <n v="29"/>
    <n v="87736.4"/>
    <n v="2741.7624999999998"/>
    <n v="2228.9100712722238"/>
    <s v="High Revenue"/>
  </r>
  <r>
    <x v="222"/>
    <n v="30"/>
    <n v="14775.54"/>
    <n v="461.73562500000003"/>
    <n v="302.21098579818266"/>
    <s v="High Revenue"/>
  </r>
  <r>
    <x v="364"/>
    <n v="30"/>
    <n v="14775.54"/>
    <n v="461.73562500000003"/>
    <n v="302.21098579818266"/>
    <s v="High Revenue"/>
  </r>
  <r>
    <x v="365"/>
    <n v="30"/>
    <n v="14775.54"/>
    <n v="461.73562500000003"/>
    <n v="302.21098579818266"/>
    <s v="High Revenue"/>
  </r>
  <r>
    <x v="41"/>
    <n v="30"/>
    <n v="14775.54"/>
    <n v="461.73562500000003"/>
    <n v="302.21098579818266"/>
    <s v="High Revenue"/>
  </r>
  <r>
    <x v="274"/>
    <n v="30"/>
    <n v="14775.54"/>
    <n v="461.73562500000003"/>
    <n v="302.21098579818266"/>
    <s v="High Revenue"/>
  </r>
  <r>
    <x v="247"/>
    <n v="30"/>
    <n v="14775.54"/>
    <n v="461.73562500000003"/>
    <n v="302.21098579818266"/>
    <s v="High Revenue"/>
  </r>
  <r>
    <x v="366"/>
    <n v="30"/>
    <n v="14775.54"/>
    <n v="461.73562500000003"/>
    <n v="302.21098579818266"/>
    <s v="High Revenue"/>
  </r>
  <r>
    <x v="359"/>
    <n v="30"/>
    <n v="14775.54"/>
    <n v="461.73562500000003"/>
    <n v="302.21098579818266"/>
    <s v="High Revenue"/>
  </r>
  <r>
    <x v="298"/>
    <n v="30"/>
    <n v="14775.54"/>
    <n v="461.73562500000003"/>
    <n v="302.21098579818266"/>
    <s v="High Revenue"/>
  </r>
  <r>
    <x v="367"/>
    <n v="30"/>
    <n v="14775.54"/>
    <n v="461.73562500000003"/>
    <n v="302.21098579818266"/>
    <s v="High Revenue"/>
  </r>
  <r>
    <x v="9"/>
    <n v="30"/>
    <n v="14775.54"/>
    <n v="461.73562500000003"/>
    <n v="302.21098579818266"/>
    <s v="High Revenue"/>
  </r>
  <r>
    <x v="137"/>
    <n v="30"/>
    <n v="14775.54"/>
    <n v="461.73562500000003"/>
    <n v="302.21098579818266"/>
    <s v="High Revenue"/>
  </r>
  <r>
    <x v="368"/>
    <n v="30"/>
    <n v="14775.54"/>
    <n v="461.73562500000003"/>
    <n v="302.21098579818266"/>
    <s v="High Revenue"/>
  </r>
  <r>
    <x v="88"/>
    <n v="30"/>
    <n v="14775.54"/>
    <n v="461.73562500000003"/>
    <n v="302.21098579818266"/>
    <s v="High Revenue"/>
  </r>
  <r>
    <x v="369"/>
    <n v="30"/>
    <n v="14775.54"/>
    <n v="461.73562500000003"/>
    <n v="302.21098579818266"/>
    <s v="High Revenue"/>
  </r>
  <r>
    <x v="370"/>
    <n v="30"/>
    <n v="14775.54"/>
    <n v="461.73562500000003"/>
    <n v="302.21098579818266"/>
    <s v="High Revenue"/>
  </r>
  <r>
    <x v="279"/>
    <n v="30"/>
    <n v="14775.54"/>
    <n v="461.73562500000003"/>
    <n v="302.21098579818266"/>
    <s v="High Revenue"/>
  </r>
  <r>
    <x v="185"/>
    <n v="30"/>
    <n v="14775.54"/>
    <n v="461.73562500000003"/>
    <n v="302.21098579818266"/>
    <s v="High Revenue"/>
  </r>
  <r>
    <x v="20"/>
    <n v="30"/>
    <n v="14775.54"/>
    <n v="461.73562500000003"/>
    <n v="302.21098579818266"/>
    <s v="High Revenue"/>
  </r>
  <r>
    <x v="102"/>
    <n v="30"/>
    <n v="14775.54"/>
    <n v="461.73562500000003"/>
    <n v="302.21098579818266"/>
    <s v="High Revenue"/>
  </r>
  <r>
    <x v="21"/>
    <n v="30"/>
    <n v="14775.54"/>
    <n v="461.73562500000003"/>
    <n v="302.21098579818266"/>
    <s v="High Revenue"/>
  </r>
  <r>
    <x v="59"/>
    <n v="30"/>
    <n v="14775.54"/>
    <n v="461.73562500000003"/>
    <n v="302.21098579818266"/>
    <s v="High Revenue"/>
  </r>
  <r>
    <x v="256"/>
    <n v="30"/>
    <n v="14775.54"/>
    <n v="461.73562500000003"/>
    <n v="302.21098579818266"/>
    <s v="High Revenue"/>
  </r>
  <r>
    <x v="113"/>
    <n v="30"/>
    <n v="14775.54"/>
    <n v="461.73562500000003"/>
    <n v="302.21098579818266"/>
    <s v="High Revenue"/>
  </r>
  <r>
    <x v="66"/>
    <n v="30"/>
    <n v="14775.54"/>
    <n v="461.73562500000003"/>
    <n v="302.21098579818266"/>
    <s v="High Revenue"/>
  </r>
  <r>
    <x v="371"/>
    <n v="30"/>
    <n v="14775.54"/>
    <n v="461.73562500000003"/>
    <n v="302.21098579818266"/>
    <s v="High Revenue"/>
  </r>
  <r>
    <x v="123"/>
    <n v="30"/>
    <n v="14775.54"/>
    <n v="461.73562500000003"/>
    <n v="302.21098579818266"/>
    <s v="High Revenue"/>
  </r>
  <r>
    <x v="363"/>
    <n v="30"/>
    <n v="14775.54"/>
    <n v="461.73562500000003"/>
    <n v="302.21098579818266"/>
    <s v="High Revenue"/>
  </r>
  <r>
    <x v="28"/>
    <n v="30"/>
    <n v="14775.54"/>
    <n v="461.73562500000003"/>
    <n v="302.21098579818266"/>
    <s v="High Revenue"/>
  </r>
  <r>
    <x v="99"/>
    <n v="30"/>
    <n v="14775.54"/>
    <n v="461.73562500000003"/>
    <n v="302.21098579818266"/>
    <s v="High Revenue"/>
  </r>
  <r>
    <x v="372"/>
    <n v="30"/>
    <n v="14775.54"/>
    <n v="461.73562500000003"/>
    <n v="302.21098579818266"/>
    <s v="High Revenue"/>
  </r>
  <r>
    <x v="242"/>
    <n v="30"/>
    <n v="14775.54"/>
    <n v="461.73562500000003"/>
    <n v="302.21098579818266"/>
    <s v="High Revenue"/>
  </r>
  <r>
    <x v="373"/>
    <n v="31"/>
    <n v="16172.5"/>
    <n v="317.10784314"/>
    <n v="212.59275515954994"/>
    <s v="High Revenue"/>
  </r>
  <r>
    <x v="285"/>
    <n v="31"/>
    <n v="16172.5"/>
    <n v="317.10784314"/>
    <n v="212.59275515954994"/>
    <s v="High Revenue"/>
  </r>
  <r>
    <x v="129"/>
    <n v="31"/>
    <n v="16172.5"/>
    <n v="317.10784314"/>
    <n v="212.59275515954994"/>
    <s v="High Revenue"/>
  </r>
  <r>
    <x v="100"/>
    <n v="31"/>
    <n v="16172.5"/>
    <n v="317.10784314"/>
    <n v="212.59275515954994"/>
    <s v="High Revenue"/>
  </r>
  <r>
    <x v="42"/>
    <n v="31"/>
    <n v="16172.5"/>
    <n v="317.10784314"/>
    <n v="212.59275515954994"/>
    <s v="High Revenue"/>
  </r>
  <r>
    <x v="43"/>
    <n v="31"/>
    <n v="16172.5"/>
    <n v="317.10784314"/>
    <n v="212.59275515954994"/>
    <s v="High Revenue"/>
  </r>
  <r>
    <x v="374"/>
    <n v="31"/>
    <n v="16172.5"/>
    <n v="317.10784314"/>
    <n v="212.59275515954994"/>
    <s v="High Revenue"/>
  </r>
  <r>
    <x v="226"/>
    <n v="31"/>
    <n v="16172.5"/>
    <n v="317.10784314"/>
    <n v="212.59275515954994"/>
    <s v="High Revenue"/>
  </r>
  <r>
    <x v="375"/>
    <n v="31"/>
    <n v="16172.5"/>
    <n v="317.10784314"/>
    <n v="212.59275515954994"/>
    <s v="High Revenue"/>
  </r>
  <r>
    <x v="376"/>
    <n v="31"/>
    <n v="16172.5"/>
    <n v="317.10784314"/>
    <n v="212.59275515954994"/>
    <s v="High Revenue"/>
  </r>
  <r>
    <x v="350"/>
    <n v="31"/>
    <n v="16172.5"/>
    <n v="317.10784314"/>
    <n v="212.59275515954994"/>
    <s v="High Revenue"/>
  </r>
  <r>
    <x v="189"/>
    <n v="31"/>
    <n v="16172.5"/>
    <n v="317.10784314"/>
    <n v="212.59275515954994"/>
    <s v="High Revenue"/>
  </r>
  <r>
    <x v="44"/>
    <n v="31"/>
    <n v="16172.5"/>
    <n v="317.10784314"/>
    <n v="212.59275515954994"/>
    <s v="High Revenue"/>
  </r>
  <r>
    <x v="377"/>
    <n v="31"/>
    <n v="16172.5"/>
    <n v="317.10784314"/>
    <n v="212.59275515954994"/>
    <s v="High Revenue"/>
  </r>
  <r>
    <x v="277"/>
    <n v="31"/>
    <n v="16172.5"/>
    <n v="317.10784314"/>
    <n v="212.59275515954994"/>
    <s v="High Revenue"/>
  </r>
  <r>
    <x v="378"/>
    <n v="31"/>
    <n v="16172.5"/>
    <n v="317.10784314"/>
    <n v="212.59275515954994"/>
    <s v="High Revenue"/>
  </r>
  <r>
    <x v="379"/>
    <n v="31"/>
    <n v="16172.5"/>
    <n v="317.10784314"/>
    <n v="212.59275515954994"/>
    <s v="High Revenue"/>
  </r>
  <r>
    <x v="182"/>
    <n v="31"/>
    <n v="16172.5"/>
    <n v="317.10784314"/>
    <n v="212.59275515954994"/>
    <s v="High Revenue"/>
  </r>
  <r>
    <x v="182"/>
    <n v="31"/>
    <n v="16172.5"/>
    <n v="317.10784314"/>
    <n v="212.59275515954994"/>
    <s v="High Revenue"/>
  </r>
  <r>
    <x v="380"/>
    <n v="31"/>
    <n v="16172.5"/>
    <n v="317.10784314"/>
    <n v="212.59275515954994"/>
    <s v="High Revenue"/>
  </r>
  <r>
    <x v="169"/>
    <n v="31"/>
    <n v="16172.5"/>
    <n v="317.10784314"/>
    <n v="212.59275515954994"/>
    <s v="High Revenue"/>
  </r>
  <r>
    <x v="252"/>
    <n v="31"/>
    <n v="16172.5"/>
    <n v="317.10784314"/>
    <n v="212.59275515954994"/>
    <s v="High Revenue"/>
  </r>
  <r>
    <x v="170"/>
    <n v="31"/>
    <n v="16172.5"/>
    <n v="317.10784314"/>
    <n v="212.59275515954994"/>
    <s v="High Revenue"/>
  </r>
  <r>
    <x v="381"/>
    <n v="31"/>
    <n v="16172.5"/>
    <n v="317.10784314"/>
    <n v="212.59275515954994"/>
    <s v="High Revenue"/>
  </r>
  <r>
    <x v="11"/>
    <n v="31"/>
    <n v="16172.5"/>
    <n v="317.10784314"/>
    <n v="212.59275515954994"/>
    <s v="High Revenue"/>
  </r>
  <r>
    <x v="360"/>
    <n v="31"/>
    <n v="16172.5"/>
    <n v="317.10784314"/>
    <n v="212.59275515954994"/>
    <s v="High Revenue"/>
  </r>
  <r>
    <x v="301"/>
    <n v="31"/>
    <n v="16172.5"/>
    <n v="317.10784314"/>
    <n v="212.59275515954994"/>
    <s v="High Revenue"/>
  </r>
  <r>
    <x v="382"/>
    <n v="31"/>
    <n v="16172.5"/>
    <n v="317.10784314"/>
    <n v="212.59275515954994"/>
    <s v="High Revenue"/>
  </r>
  <r>
    <x v="234"/>
    <n v="31"/>
    <n v="16172.5"/>
    <n v="317.10784314"/>
    <n v="212.59275515954994"/>
    <s v="High Revenue"/>
  </r>
  <r>
    <x v="383"/>
    <n v="31"/>
    <n v="16172.5"/>
    <n v="317.10784314"/>
    <n v="212.59275515954994"/>
    <s v="High Revenue"/>
  </r>
  <r>
    <x v="56"/>
    <n v="31"/>
    <n v="16172.5"/>
    <n v="317.10784314"/>
    <n v="212.59275515954994"/>
    <s v="High Revenue"/>
  </r>
  <r>
    <x v="236"/>
    <n v="31"/>
    <n v="16172.5"/>
    <n v="317.10784314"/>
    <n v="212.59275515954994"/>
    <s v="High Revenue"/>
  </r>
  <r>
    <x v="195"/>
    <n v="31"/>
    <n v="16172.5"/>
    <n v="317.10784314"/>
    <n v="212.59275515954994"/>
    <s v="High Revenue"/>
  </r>
  <r>
    <x v="307"/>
    <n v="31"/>
    <n v="16172.5"/>
    <n v="317.10784314"/>
    <n v="212.59275515954994"/>
    <s v="High Revenue"/>
  </r>
  <r>
    <x v="255"/>
    <n v="31"/>
    <n v="16172.5"/>
    <n v="317.10784314"/>
    <n v="212.59275515954994"/>
    <s v="High Revenue"/>
  </r>
  <r>
    <x v="255"/>
    <n v="31"/>
    <n v="16172.5"/>
    <n v="317.10784314"/>
    <n v="212.59275515954994"/>
    <s v="High Revenue"/>
  </r>
  <r>
    <x v="384"/>
    <n v="31"/>
    <n v="16172.5"/>
    <n v="317.10784314"/>
    <n v="212.59275515954994"/>
    <s v="High Revenue"/>
  </r>
  <r>
    <x v="385"/>
    <n v="31"/>
    <n v="16172.5"/>
    <n v="317.10784314"/>
    <n v="212.59275515954994"/>
    <s v="High Revenue"/>
  </r>
  <r>
    <x v="146"/>
    <n v="31"/>
    <n v="16172.5"/>
    <n v="317.10784314"/>
    <n v="212.59275515954994"/>
    <s v="High Revenue"/>
  </r>
  <r>
    <x v="283"/>
    <n v="31"/>
    <n v="16172.5"/>
    <n v="317.10784314"/>
    <n v="212.59275515954994"/>
    <s v="High Revenue"/>
  </r>
  <r>
    <x v="148"/>
    <n v="31"/>
    <n v="16172.5"/>
    <n v="317.10784314"/>
    <n v="212.59275515954994"/>
    <s v="High Revenue"/>
  </r>
  <r>
    <x v="113"/>
    <n v="31"/>
    <n v="16172.5"/>
    <n v="317.10784314"/>
    <n v="212.59275515954994"/>
    <s v="High Revenue"/>
  </r>
  <r>
    <x v="150"/>
    <n v="31"/>
    <n v="16172.5"/>
    <n v="317.10784314"/>
    <n v="212.59275515954994"/>
    <s v="High Revenue"/>
  </r>
  <r>
    <x v="152"/>
    <n v="31"/>
    <n v="16172.5"/>
    <n v="317.10784314"/>
    <n v="212.59275515954994"/>
    <s v="High Revenue"/>
  </r>
  <r>
    <x v="115"/>
    <n v="31"/>
    <n v="16172.5"/>
    <n v="317.10784314"/>
    <n v="212.59275515954994"/>
    <s v="High Revenue"/>
  </r>
  <r>
    <x v="154"/>
    <n v="31"/>
    <n v="16172.5"/>
    <n v="317.10784314"/>
    <n v="212.59275515954994"/>
    <s v="High Revenue"/>
  </r>
  <r>
    <x v="94"/>
    <n v="31"/>
    <n v="16172.5"/>
    <n v="317.10784314"/>
    <n v="212.59275515954994"/>
    <s v="High Revenue"/>
  </r>
  <r>
    <x v="241"/>
    <n v="31"/>
    <n v="16172.5"/>
    <n v="317.10784314"/>
    <n v="212.59275515954994"/>
    <s v="High Revenue"/>
  </r>
  <r>
    <x v="117"/>
    <n v="31"/>
    <n v="16172.5"/>
    <n v="317.10784314"/>
    <n v="212.59275515954994"/>
    <s v="High Revenue"/>
  </r>
  <r>
    <x v="372"/>
    <n v="31"/>
    <n v="16172.5"/>
    <n v="317.10784314"/>
    <n v="212.59275515954994"/>
    <s v="High Revenue"/>
  </r>
  <r>
    <x v="36"/>
    <n v="31"/>
    <n v="16172.5"/>
    <n v="317.10784314"/>
    <n v="212.59275515954994"/>
    <s v="High Revenue"/>
  </r>
  <r>
    <x v="38"/>
    <n v="32"/>
    <n v="9171.2000000000007"/>
    <n v="611.41333333"/>
    <n v="500.7503674375975"/>
    <s v="High Revenue"/>
  </r>
  <r>
    <x v="386"/>
    <n v="32"/>
    <n v="9171.2000000000007"/>
    <n v="611.41333333"/>
    <n v="500.7503674375975"/>
    <s v="High Revenue"/>
  </r>
  <r>
    <x v="42"/>
    <n v="32"/>
    <n v="9171.2000000000007"/>
    <n v="611.41333333"/>
    <n v="500.7503674375975"/>
    <s v="High Revenue"/>
  </r>
  <r>
    <x v="288"/>
    <n v="32"/>
    <n v="9171.2000000000007"/>
    <n v="611.41333333"/>
    <n v="500.7503674375975"/>
    <s v="High Revenue"/>
  </r>
  <r>
    <x v="109"/>
    <n v="32"/>
    <n v="9171.2000000000007"/>
    <n v="611.41333333"/>
    <n v="500.7503674375975"/>
    <s v="High Revenue"/>
  </r>
  <r>
    <x v="230"/>
    <n v="32"/>
    <n v="9171.2000000000007"/>
    <n v="611.41333333"/>
    <n v="500.7503674375975"/>
    <s v="High Revenue"/>
  </r>
  <r>
    <x v="383"/>
    <n v="32"/>
    <n v="9171.2000000000007"/>
    <n v="611.41333333"/>
    <n v="500.7503674375975"/>
    <s v="High Revenue"/>
  </r>
  <r>
    <x v="342"/>
    <n v="32"/>
    <n v="9171.2000000000007"/>
    <n v="611.41333333"/>
    <n v="500.7503674375975"/>
    <s v="High Revenue"/>
  </r>
  <r>
    <x v="387"/>
    <n v="32"/>
    <n v="9171.2000000000007"/>
    <n v="611.41333333"/>
    <n v="500.7503674375975"/>
    <s v="High Revenue"/>
  </r>
  <r>
    <x v="240"/>
    <n v="32"/>
    <n v="9171.2000000000007"/>
    <n v="611.41333333"/>
    <n v="500.7503674375975"/>
    <s v="High Revenue"/>
  </r>
  <r>
    <x v="179"/>
    <n v="32"/>
    <n v="9171.2000000000007"/>
    <n v="611.41333333"/>
    <n v="500.7503674375975"/>
    <s v="High Revenue"/>
  </r>
  <r>
    <x v="328"/>
    <n v="32"/>
    <n v="9171.2000000000007"/>
    <n v="611.41333333"/>
    <n v="500.7503674375975"/>
    <s v="High Revenue"/>
  </r>
  <r>
    <x v="187"/>
    <n v="32"/>
    <n v="9171.2000000000007"/>
    <n v="611.41333333"/>
    <n v="500.7503674375975"/>
    <s v="High Revenue"/>
  </r>
  <r>
    <x v="271"/>
    <n v="32"/>
    <n v="9171.2000000000007"/>
    <n v="611.41333333"/>
    <n v="500.7503674375975"/>
    <s v="High Revenue"/>
  </r>
  <r>
    <x v="73"/>
    <n v="32"/>
    <n v="9171.2000000000007"/>
    <n v="611.41333333"/>
    <n v="500.7503674375975"/>
    <s v="High Revenue"/>
  </r>
  <r>
    <x v="284"/>
    <n v="33"/>
    <n v="1713.5"/>
    <n v="53.546875"/>
    <n v="30.397717681338762"/>
    <s v="High Revenue"/>
  </r>
  <r>
    <x v="388"/>
    <n v="33"/>
    <n v="1713.5"/>
    <n v="53.546875"/>
    <n v="30.397717681338762"/>
    <s v="High Revenue"/>
  </r>
  <r>
    <x v="389"/>
    <n v="33"/>
    <n v="1713.5"/>
    <n v="53.546875"/>
    <n v="30.397717681338762"/>
    <s v="High Revenue"/>
  </r>
  <r>
    <x v="129"/>
    <n v="33"/>
    <n v="1713.5"/>
    <n v="53.546875"/>
    <n v="30.397717681338762"/>
    <s v="High Revenue"/>
  </r>
  <r>
    <x v="262"/>
    <n v="33"/>
    <n v="1713.5"/>
    <n v="53.546875"/>
    <n v="30.397717681338762"/>
    <s v="High Revenue"/>
  </r>
  <r>
    <x v="97"/>
    <n v="33"/>
    <n v="1713.5"/>
    <n v="53.546875"/>
    <n v="30.397717681338762"/>
    <s v="High Revenue"/>
  </r>
  <r>
    <x v="390"/>
    <n v="33"/>
    <n v="1713.5"/>
    <n v="53.546875"/>
    <n v="30.397717681338762"/>
    <s v="High Revenue"/>
  </r>
  <r>
    <x v="7"/>
    <n v="33"/>
    <n v="1713.5"/>
    <n v="53.546875"/>
    <n v="30.397717681338762"/>
    <s v="High Revenue"/>
  </r>
  <r>
    <x v="249"/>
    <n v="33"/>
    <n v="1713.5"/>
    <n v="53.546875"/>
    <n v="30.397717681338762"/>
    <s v="High Revenue"/>
  </r>
  <r>
    <x v="228"/>
    <n v="33"/>
    <n v="1713.5"/>
    <n v="53.546875"/>
    <n v="30.397717681338762"/>
    <s v="High Revenue"/>
  </r>
  <r>
    <x v="208"/>
    <n v="33"/>
    <n v="1713.5"/>
    <n v="53.546875"/>
    <n v="30.397717681338762"/>
    <s v="High Revenue"/>
  </r>
  <r>
    <x v="127"/>
    <n v="33"/>
    <n v="1713.5"/>
    <n v="53.546875"/>
    <n v="30.397717681338762"/>
    <s v="High Revenue"/>
  </r>
  <r>
    <x v="165"/>
    <n v="33"/>
    <n v="1713.5"/>
    <n v="53.546875"/>
    <n v="30.397717681338762"/>
    <s v="High Revenue"/>
  </r>
  <r>
    <x v="182"/>
    <n v="33"/>
    <n v="1713.5"/>
    <n v="53.546875"/>
    <n v="30.397717681338762"/>
    <s v="High Revenue"/>
  </r>
  <r>
    <x v="192"/>
    <n v="33"/>
    <n v="1713.5"/>
    <n v="53.546875"/>
    <n v="30.397717681338762"/>
    <s v="High Revenue"/>
  </r>
  <r>
    <x v="391"/>
    <n v="33"/>
    <n v="1713.5"/>
    <n v="53.546875"/>
    <n v="30.397717681338762"/>
    <s v="High Revenue"/>
  </r>
  <r>
    <x v="253"/>
    <n v="33"/>
    <n v="1713.5"/>
    <n v="53.546875"/>
    <n v="30.397717681338762"/>
    <s v="High Revenue"/>
  </r>
  <r>
    <x v="89"/>
    <n v="33"/>
    <n v="1713.5"/>
    <n v="53.546875"/>
    <n v="30.397717681338762"/>
    <s v="High Revenue"/>
  </r>
  <r>
    <x v="52"/>
    <n v="33"/>
    <n v="1713.5"/>
    <n v="53.546875"/>
    <n v="30.397717681338762"/>
    <s v="High Revenue"/>
  </r>
  <r>
    <x v="141"/>
    <n v="33"/>
    <n v="1713.5"/>
    <n v="53.546875"/>
    <n v="30.397717681338762"/>
    <s v="High Revenue"/>
  </r>
  <r>
    <x v="184"/>
    <n v="33"/>
    <n v="1713.5"/>
    <n v="53.546875"/>
    <n v="30.397717681338762"/>
    <s v="High Revenue"/>
  </r>
  <r>
    <x v="280"/>
    <n v="33"/>
    <n v="1713.5"/>
    <n v="53.546875"/>
    <n v="30.397717681338762"/>
    <s v="High Revenue"/>
  </r>
  <r>
    <x v="62"/>
    <n v="33"/>
    <n v="1713.5"/>
    <n v="53.546875"/>
    <n v="30.397717681338762"/>
    <s v="High Revenue"/>
  </r>
  <r>
    <x v="79"/>
    <n v="33"/>
    <n v="1713.5"/>
    <n v="53.546875"/>
    <n v="30.397717681338762"/>
    <s v="High Revenue"/>
  </r>
  <r>
    <x v="178"/>
    <n v="33"/>
    <n v="1713.5"/>
    <n v="53.546875"/>
    <n v="30.397717681338762"/>
    <s v="High Revenue"/>
  </r>
  <r>
    <x v="27"/>
    <n v="33"/>
    <n v="1713.5"/>
    <n v="53.546875"/>
    <n v="30.397717681338762"/>
    <s v="High Revenue"/>
  </r>
  <r>
    <x v="240"/>
    <n v="33"/>
    <n v="1713.5"/>
    <n v="53.546875"/>
    <n v="30.397717681338762"/>
    <s v="High Revenue"/>
  </r>
  <r>
    <x v="94"/>
    <n v="33"/>
    <n v="1713.5"/>
    <n v="53.546875"/>
    <n v="30.397717681338762"/>
    <s v="High Revenue"/>
  </r>
  <r>
    <x v="258"/>
    <n v="33"/>
    <n v="1713.5"/>
    <n v="53.546875"/>
    <n v="30.397717681338762"/>
    <s v="High Revenue"/>
  </r>
  <r>
    <x v="32"/>
    <n v="33"/>
    <n v="1713.5"/>
    <n v="53.546875"/>
    <n v="30.397717681338762"/>
    <s v="High Revenue"/>
  </r>
  <r>
    <x v="187"/>
    <n v="33"/>
    <n v="1713.5"/>
    <n v="53.546875"/>
    <n v="30.397717681338762"/>
    <s v="High Revenue"/>
  </r>
  <r>
    <x v="120"/>
    <n v="33"/>
    <n v="1713.5"/>
    <n v="53.546875"/>
    <n v="30.397717681338762"/>
    <s v="High Revenue"/>
  </r>
  <r>
    <x v="223"/>
    <n v="34"/>
    <n v="6678"/>
    <n v="351.47368420999999"/>
    <n v="283.09001886531331"/>
    <s v="High Revenue"/>
  </r>
  <r>
    <x v="392"/>
    <n v="34"/>
    <n v="6678"/>
    <n v="351.47368420999999"/>
    <n v="283.09001886531331"/>
    <s v="High Revenue"/>
  </r>
  <r>
    <x v="318"/>
    <n v="34"/>
    <n v="6678"/>
    <n v="351.47368420999999"/>
    <n v="283.09001886531331"/>
    <s v="High Revenue"/>
  </r>
  <r>
    <x v="393"/>
    <n v="34"/>
    <n v="6678"/>
    <n v="351.47368420999999"/>
    <n v="283.09001886531331"/>
    <s v="High Revenue"/>
  </r>
  <r>
    <x v="319"/>
    <n v="34"/>
    <n v="6678"/>
    <n v="351.47368420999999"/>
    <n v="283.09001886531331"/>
    <s v="High Revenue"/>
  </r>
  <r>
    <x v="276"/>
    <n v="34"/>
    <n v="6678"/>
    <n v="351.47368420999999"/>
    <n v="283.09001886531331"/>
    <s v="High Revenue"/>
  </r>
  <r>
    <x v="299"/>
    <n v="34"/>
    <n v="6678"/>
    <n v="351.47368420999999"/>
    <n v="283.09001886531331"/>
    <s v="High Revenue"/>
  </r>
  <r>
    <x v="394"/>
    <n v="34"/>
    <n v="6678"/>
    <n v="351.47368420999999"/>
    <n v="283.09001886531331"/>
    <s v="High Revenue"/>
  </r>
  <r>
    <x v="253"/>
    <n v="34"/>
    <n v="6678"/>
    <n v="351.47368420999999"/>
    <n v="283.09001886531331"/>
    <s v="High Revenue"/>
  </r>
  <r>
    <x v="17"/>
    <n v="34"/>
    <n v="6678"/>
    <n v="351.47368420999999"/>
    <n v="283.09001886531331"/>
    <s v="High Revenue"/>
  </r>
  <r>
    <x v="19"/>
    <n v="34"/>
    <n v="6678"/>
    <n v="351.47368420999999"/>
    <n v="283.09001886531331"/>
    <s v="High Revenue"/>
  </r>
  <r>
    <x v="269"/>
    <n v="34"/>
    <n v="6678"/>
    <n v="351.47368420999999"/>
    <n v="283.09001886531331"/>
    <s v="High Revenue"/>
  </r>
  <r>
    <x v="147"/>
    <n v="34"/>
    <n v="6678"/>
    <n v="351.47368420999999"/>
    <n v="283.09001886531331"/>
    <s v="High Revenue"/>
  </r>
  <r>
    <x v="68"/>
    <n v="34"/>
    <n v="6678"/>
    <n v="351.47368420999999"/>
    <n v="283.09001886531331"/>
    <s v="High Revenue"/>
  </r>
  <r>
    <x v="69"/>
    <n v="34"/>
    <n v="6678"/>
    <n v="351.47368420999999"/>
    <n v="283.09001886531331"/>
    <s v="High Revenue"/>
  </r>
  <r>
    <x v="70"/>
    <n v="34"/>
    <n v="6678"/>
    <n v="351.47368420999999"/>
    <n v="283.09001886531331"/>
    <s v="High Revenue"/>
  </r>
  <r>
    <x v="125"/>
    <n v="34"/>
    <n v="6678"/>
    <n v="351.47368420999999"/>
    <n v="283.09001886531331"/>
    <s v="High Revenue"/>
  </r>
  <r>
    <x v="395"/>
    <n v="34"/>
    <n v="6678"/>
    <n v="351.47368420999999"/>
    <n v="283.09001886531331"/>
    <s v="High Revenue"/>
  </r>
  <r>
    <x v="242"/>
    <n v="34"/>
    <n v="6678"/>
    <n v="351.47368420999999"/>
    <n v="283.09001886531331"/>
    <s v="High Revenue"/>
  </r>
  <r>
    <x v="294"/>
    <n v="35"/>
    <n v="14536.8"/>
    <n v="403.8"/>
    <n v="313.00856218320934"/>
    <s v="High Revenue"/>
  </r>
  <r>
    <x v="272"/>
    <n v="35"/>
    <n v="14536.8"/>
    <n v="403.8"/>
    <n v="313.00856218320934"/>
    <s v="High Revenue"/>
  </r>
  <r>
    <x v="396"/>
    <n v="35"/>
    <n v="14536.8"/>
    <n v="403.8"/>
    <n v="313.00856218320934"/>
    <s v="High Revenue"/>
  </r>
  <r>
    <x v="397"/>
    <n v="35"/>
    <n v="14536.8"/>
    <n v="403.8"/>
    <n v="313.00856218320934"/>
    <s v="High Revenue"/>
  </r>
  <r>
    <x v="225"/>
    <n v="35"/>
    <n v="14536.8"/>
    <n v="403.8"/>
    <n v="313.00856218320934"/>
    <s v="High Revenue"/>
  </r>
  <r>
    <x v="189"/>
    <n v="35"/>
    <n v="14536.8"/>
    <n v="403.8"/>
    <n v="313.00856218320934"/>
    <s v="High Revenue"/>
  </r>
  <r>
    <x v="398"/>
    <n v="35"/>
    <n v="14536.8"/>
    <n v="403.8"/>
    <n v="313.00856218320934"/>
    <s v="High Revenue"/>
  </r>
  <r>
    <x v="359"/>
    <n v="35"/>
    <n v="14536.8"/>
    <n v="403.8"/>
    <n v="313.00856218320934"/>
    <s v="High Revenue"/>
  </r>
  <r>
    <x v="377"/>
    <n v="35"/>
    <n v="14536.8"/>
    <n v="403.8"/>
    <n v="313.00856218320934"/>
    <s v="High Revenue"/>
  </r>
  <r>
    <x v="161"/>
    <n v="35"/>
    <n v="14536.8"/>
    <n v="403.8"/>
    <n v="313.00856218320934"/>
    <s v="High Revenue"/>
  </r>
  <r>
    <x v="325"/>
    <n v="35"/>
    <n v="14536.8"/>
    <n v="403.8"/>
    <n v="313.00856218320934"/>
    <s v="High Revenue"/>
  </r>
  <r>
    <x v="109"/>
    <n v="35"/>
    <n v="14536.8"/>
    <n v="403.8"/>
    <n v="313.00856218320934"/>
    <s v="High Revenue"/>
  </r>
  <r>
    <x v="229"/>
    <n v="35"/>
    <n v="14536.8"/>
    <n v="403.8"/>
    <n v="313.00856218320934"/>
    <s v="High Revenue"/>
  </r>
  <r>
    <x v="169"/>
    <n v="35"/>
    <n v="14536.8"/>
    <n v="403.8"/>
    <n v="313.00856218320934"/>
    <s v="High Revenue"/>
  </r>
  <r>
    <x v="399"/>
    <n v="35"/>
    <n v="14536.8"/>
    <n v="403.8"/>
    <n v="313.00856218320934"/>
    <s v="High Revenue"/>
  </r>
  <r>
    <x v="341"/>
    <n v="35"/>
    <n v="14536.8"/>
    <n v="403.8"/>
    <n v="313.00856218320934"/>
    <s v="High Revenue"/>
  </r>
  <r>
    <x v="400"/>
    <n v="35"/>
    <n v="14536.8"/>
    <n v="403.8"/>
    <n v="313.00856218320934"/>
    <s v="High Revenue"/>
  </r>
  <r>
    <x v="401"/>
    <n v="35"/>
    <n v="14536.8"/>
    <n v="403.8"/>
    <n v="313.00856218320934"/>
    <s v="High Revenue"/>
  </r>
  <r>
    <x v="211"/>
    <n v="35"/>
    <n v="14536.8"/>
    <n v="403.8"/>
    <n v="313.00856218320934"/>
    <s v="High Revenue"/>
  </r>
  <r>
    <x v="254"/>
    <n v="35"/>
    <n v="14536.8"/>
    <n v="403.8"/>
    <n v="313.00856218320934"/>
    <s v="High Revenue"/>
  </r>
  <r>
    <x v="402"/>
    <n v="35"/>
    <n v="14536.8"/>
    <n v="403.8"/>
    <n v="313.00856218320934"/>
    <s v="High Revenue"/>
  </r>
  <r>
    <x v="354"/>
    <n v="35"/>
    <n v="14536.8"/>
    <n v="403.8"/>
    <n v="313.00856218320934"/>
    <s v="High Revenue"/>
  </r>
  <r>
    <x v="112"/>
    <n v="35"/>
    <n v="14536.8"/>
    <n v="403.8"/>
    <n v="313.00856218320934"/>
    <s v="High Revenue"/>
  </r>
  <r>
    <x v="403"/>
    <n v="35"/>
    <n v="14536.8"/>
    <n v="403.8"/>
    <n v="313.00856218320934"/>
    <s v="High Revenue"/>
  </r>
  <r>
    <x v="197"/>
    <n v="35"/>
    <n v="14536.8"/>
    <n v="403.8"/>
    <n v="313.00856218320934"/>
    <s v="High Revenue"/>
  </r>
  <r>
    <x v="198"/>
    <n v="35"/>
    <n v="14536.8"/>
    <n v="403.8"/>
    <n v="313.00856218320934"/>
    <s v="High Revenue"/>
  </r>
  <r>
    <x v="308"/>
    <n v="35"/>
    <n v="14536.8"/>
    <n v="403.8"/>
    <n v="313.00856218320934"/>
    <s v="High Revenue"/>
  </r>
  <r>
    <x v="24"/>
    <n v="35"/>
    <n v="14536.8"/>
    <n v="403.8"/>
    <n v="313.00856218320934"/>
    <s v="High Revenue"/>
  </r>
  <r>
    <x v="25"/>
    <n v="35"/>
    <n v="14536.8"/>
    <n v="403.8"/>
    <n v="313.00856218320934"/>
    <s v="High Revenue"/>
  </r>
  <r>
    <x v="25"/>
    <n v="35"/>
    <n v="14536.8"/>
    <n v="403.8"/>
    <n v="313.00856218320934"/>
    <s v="High Revenue"/>
  </r>
  <r>
    <x v="257"/>
    <n v="35"/>
    <n v="14536.8"/>
    <n v="403.8"/>
    <n v="313.00856218320934"/>
    <s v="High Revenue"/>
  </r>
  <r>
    <x v="99"/>
    <n v="35"/>
    <n v="14536.8"/>
    <n v="403.8"/>
    <n v="313.00856218320934"/>
    <s v="High Revenue"/>
  </r>
  <r>
    <x v="30"/>
    <n v="35"/>
    <n v="14536.8"/>
    <n v="403.8"/>
    <n v="313.00856218320934"/>
    <s v="High Revenue"/>
  </r>
  <r>
    <x v="34"/>
    <n v="35"/>
    <n v="14536.8"/>
    <n v="403.8"/>
    <n v="313.00856218320934"/>
    <s v="High Revenue"/>
  </r>
  <r>
    <x v="355"/>
    <n v="35"/>
    <n v="14536.8"/>
    <n v="403.8"/>
    <n v="313.00856218320934"/>
    <s v="High Revenue"/>
  </r>
  <r>
    <x v="187"/>
    <n v="35"/>
    <n v="14536.8"/>
    <n v="403.8"/>
    <n v="313.00856218320934"/>
    <s v="High Revenue"/>
  </r>
  <r>
    <x v="37"/>
    <n v="36"/>
    <n v="14542.6"/>
    <n v="469.11612903000002"/>
    <n v="268.96540021729163"/>
    <s v="High Revenue"/>
  </r>
  <r>
    <x v="389"/>
    <n v="36"/>
    <n v="14542.6"/>
    <n v="469.11612903000002"/>
    <n v="268.96540021729163"/>
    <s v="High Revenue"/>
  </r>
  <r>
    <x v="40"/>
    <n v="36"/>
    <n v="14542.6"/>
    <n v="469.11612903000002"/>
    <n v="268.96540021729163"/>
    <s v="High Revenue"/>
  </r>
  <r>
    <x v="404"/>
    <n v="36"/>
    <n v="14542.6"/>
    <n v="469.11612903000002"/>
    <n v="268.96540021729163"/>
    <s v="High Revenue"/>
  </r>
  <r>
    <x v="309"/>
    <n v="36"/>
    <n v="14542.6"/>
    <n v="469.11612903000002"/>
    <n v="268.96540021729163"/>
    <s v="High Revenue"/>
  </r>
  <r>
    <x v="43"/>
    <n v="36"/>
    <n v="14542.6"/>
    <n v="469.11612903000002"/>
    <n v="268.96540021729163"/>
    <s v="High Revenue"/>
  </r>
  <r>
    <x v="318"/>
    <n v="36"/>
    <n v="14542.6"/>
    <n v="469.11612903000002"/>
    <n v="268.96540021729163"/>
    <s v="High Revenue"/>
  </r>
  <r>
    <x v="5"/>
    <n v="36"/>
    <n v="14542.6"/>
    <n v="469.11612903000002"/>
    <n v="268.96540021729163"/>
    <s v="High Revenue"/>
  </r>
  <r>
    <x v="6"/>
    <n v="36"/>
    <n v="14542.6"/>
    <n v="469.11612903000002"/>
    <n v="268.96540021729163"/>
    <s v="High Revenue"/>
  </r>
  <r>
    <x v="405"/>
    <n v="36"/>
    <n v="14542.6"/>
    <n v="469.11612903000002"/>
    <n v="268.96540021729163"/>
    <s v="High Revenue"/>
  </r>
  <r>
    <x v="10"/>
    <n v="36"/>
    <n v="14542.6"/>
    <n v="469.11612903000002"/>
    <n v="268.96540021729163"/>
    <s v="High Revenue"/>
  </r>
  <r>
    <x v="109"/>
    <n v="36"/>
    <n v="14542.6"/>
    <n v="469.11612903000002"/>
    <n v="268.96540021729163"/>
    <s v="High Revenue"/>
  </r>
  <r>
    <x v="252"/>
    <n v="36"/>
    <n v="14542.6"/>
    <n v="469.11612903000002"/>
    <n v="268.96540021729163"/>
    <s v="High Revenue"/>
  </r>
  <r>
    <x v="14"/>
    <n v="36"/>
    <n v="14542.6"/>
    <n v="469.11612903000002"/>
    <n v="268.96540021729163"/>
    <s v="High Revenue"/>
  </r>
  <r>
    <x v="139"/>
    <n v="36"/>
    <n v="14542.6"/>
    <n v="469.11612903000002"/>
    <n v="268.96540021729163"/>
    <s v="High Revenue"/>
  </r>
  <r>
    <x v="267"/>
    <n v="36"/>
    <n v="14542.6"/>
    <n v="469.11612903000002"/>
    <n v="268.96540021729163"/>
    <s v="High Revenue"/>
  </r>
  <r>
    <x v="382"/>
    <n v="36"/>
    <n v="14542.6"/>
    <n v="469.11612903000002"/>
    <n v="268.96540021729163"/>
    <s v="High Revenue"/>
  </r>
  <r>
    <x v="128"/>
    <n v="36"/>
    <n v="14542.6"/>
    <n v="469.11612903000002"/>
    <n v="268.96540021729163"/>
    <s v="High Revenue"/>
  </r>
  <r>
    <x v="98"/>
    <n v="36"/>
    <n v="14542.6"/>
    <n v="469.11612903000002"/>
    <n v="268.96540021729163"/>
    <s v="High Revenue"/>
  </r>
  <r>
    <x v="185"/>
    <n v="36"/>
    <n v="14542.6"/>
    <n v="469.11612903000002"/>
    <n v="268.96540021729163"/>
    <s v="High Revenue"/>
  </r>
  <r>
    <x v="237"/>
    <n v="36"/>
    <n v="14542.6"/>
    <n v="469.11612903000002"/>
    <n v="268.96540021729163"/>
    <s v="High Revenue"/>
  </r>
  <r>
    <x v="269"/>
    <n v="36"/>
    <n v="14542.6"/>
    <n v="469.11612903000002"/>
    <n v="268.96540021729163"/>
    <s v="High Revenue"/>
  </r>
  <r>
    <x v="146"/>
    <n v="36"/>
    <n v="14542.6"/>
    <n v="469.11612903000002"/>
    <n v="268.96540021729163"/>
    <s v="High Revenue"/>
  </r>
  <r>
    <x v="22"/>
    <n v="36"/>
    <n v="14542.6"/>
    <n v="469.11612903000002"/>
    <n v="268.96540021729163"/>
    <s v="High Revenue"/>
  </r>
  <r>
    <x v="123"/>
    <n v="36"/>
    <n v="14542.6"/>
    <n v="469.11612903000002"/>
    <n v="268.96540021729163"/>
    <s v="High Revenue"/>
  </r>
  <r>
    <x v="153"/>
    <n v="36"/>
    <n v="14542.6"/>
    <n v="469.11612903000002"/>
    <n v="268.96540021729163"/>
    <s v="High Revenue"/>
  </r>
  <r>
    <x v="29"/>
    <n v="36"/>
    <n v="14542.6"/>
    <n v="469.11612903000002"/>
    <n v="268.96540021729163"/>
    <s v="High Revenue"/>
  </r>
  <r>
    <x v="179"/>
    <n v="36"/>
    <n v="14542.6"/>
    <n v="469.11612903000002"/>
    <n v="268.96540021729163"/>
    <s v="High Revenue"/>
  </r>
  <r>
    <x v="125"/>
    <n v="36"/>
    <n v="14542.6"/>
    <n v="469.11612903000002"/>
    <n v="268.96540021729163"/>
    <s v="High Revenue"/>
  </r>
  <r>
    <x v="372"/>
    <n v="36"/>
    <n v="14542.6"/>
    <n v="469.11612903000002"/>
    <n v="268.96540021729163"/>
    <s v="High Revenue"/>
  </r>
  <r>
    <x v="33"/>
    <n v="36"/>
    <n v="14542.6"/>
    <n v="469.11612903000002"/>
    <n v="268.96540021729163"/>
    <s v="High Revenue"/>
  </r>
  <r>
    <x v="293"/>
    <n v="37"/>
    <n v="3047.2"/>
    <n v="507.86666666999997"/>
    <n v="505.17374788834343"/>
    <s v="High Revenue"/>
  </r>
  <r>
    <x v="309"/>
    <n v="37"/>
    <n v="3047.2"/>
    <n v="507.86666666999997"/>
    <n v="505.17374788834343"/>
    <s v="High Revenue"/>
  </r>
  <r>
    <x v="406"/>
    <n v="37"/>
    <n v="3047.2"/>
    <n v="507.86666666999997"/>
    <n v="505.17374788834343"/>
    <s v="High Revenue"/>
  </r>
  <r>
    <x v="137"/>
    <n v="37"/>
    <n v="3047.2"/>
    <n v="507.86666666999997"/>
    <n v="505.17374788834343"/>
    <s v="High Revenue"/>
  </r>
  <r>
    <x v="23"/>
    <n v="37"/>
    <n v="3047.2"/>
    <n v="507.86666666999997"/>
    <n v="505.17374788834343"/>
    <s v="High Revenue"/>
  </r>
  <r>
    <x v="270"/>
    <n v="37"/>
    <n v="3047.2"/>
    <n v="507.86666666999997"/>
    <n v="505.17374788834343"/>
    <s v="High Revenue"/>
  </r>
  <r>
    <x v="274"/>
    <n v="38"/>
    <n v="149984.20000000001"/>
    <n v="6249.3416666700004"/>
    <n v="4318.745886338289"/>
    <s v="High Revenue"/>
  </r>
  <r>
    <x v="407"/>
    <n v="38"/>
    <n v="149984.20000000001"/>
    <n v="6249.3416666700004"/>
    <n v="4318.745886338289"/>
    <s v="High Revenue"/>
  </r>
  <r>
    <x v="157"/>
    <n v="38"/>
    <n v="149984.20000000001"/>
    <n v="6249.3416666700004"/>
    <n v="4318.745886338289"/>
    <s v="High Revenue"/>
  </r>
  <r>
    <x v="349"/>
    <n v="38"/>
    <n v="149984.20000000001"/>
    <n v="6249.3416666700004"/>
    <n v="4318.745886338289"/>
    <s v="High Revenue"/>
  </r>
  <r>
    <x v="287"/>
    <n v="38"/>
    <n v="149984.20000000001"/>
    <n v="6249.3416666700004"/>
    <n v="4318.745886338289"/>
    <s v="High Revenue"/>
  </r>
  <r>
    <x v="275"/>
    <n v="38"/>
    <n v="149984.20000000001"/>
    <n v="6249.3416666700004"/>
    <n v="4318.745886338289"/>
    <s v="High Revenue"/>
  </r>
  <r>
    <x v="377"/>
    <n v="38"/>
    <n v="149984.20000000001"/>
    <n v="6249.3416666700004"/>
    <n v="4318.745886338289"/>
    <s v="High Revenue"/>
  </r>
  <r>
    <x v="408"/>
    <n v="38"/>
    <n v="149984.20000000001"/>
    <n v="6249.3416666700004"/>
    <n v="4318.745886338289"/>
    <s v="High Revenue"/>
  </r>
  <r>
    <x v="324"/>
    <n v="38"/>
    <n v="149984.20000000001"/>
    <n v="6249.3416666700004"/>
    <n v="4318.745886338289"/>
    <s v="High Revenue"/>
  </r>
  <r>
    <x v="76"/>
    <n v="38"/>
    <n v="149984.20000000001"/>
    <n v="6249.3416666700004"/>
    <n v="4318.745886338289"/>
    <s v="High Revenue"/>
  </r>
  <r>
    <x v="76"/>
    <n v="38"/>
    <n v="149984.20000000001"/>
    <n v="6249.3416666700004"/>
    <n v="4318.745886338289"/>
    <s v="High Revenue"/>
  </r>
  <r>
    <x v="409"/>
    <n v="38"/>
    <n v="149984.20000000001"/>
    <n v="6249.3416666700004"/>
    <n v="4318.745886338289"/>
    <s v="High Revenue"/>
  </r>
  <r>
    <x v="232"/>
    <n v="38"/>
    <n v="149984.20000000001"/>
    <n v="6249.3416666700004"/>
    <n v="4318.745886338289"/>
    <s v="High Revenue"/>
  </r>
  <r>
    <x v="146"/>
    <n v="38"/>
    <n v="149984.20000000001"/>
    <n v="6249.3416666700004"/>
    <n v="4318.745886338289"/>
    <s v="High Revenue"/>
  </r>
  <r>
    <x v="147"/>
    <n v="38"/>
    <n v="149984.20000000001"/>
    <n v="6249.3416666700004"/>
    <n v="4318.745886338289"/>
    <s v="High Revenue"/>
  </r>
  <r>
    <x v="343"/>
    <n v="38"/>
    <n v="149984.20000000001"/>
    <n v="6249.3416666700004"/>
    <n v="4318.745886338289"/>
    <s v="High Revenue"/>
  </r>
  <r>
    <x v="343"/>
    <n v="38"/>
    <n v="149984.20000000001"/>
    <n v="6249.3416666700004"/>
    <n v="4318.745886338289"/>
    <s v="High Revenue"/>
  </r>
  <r>
    <x v="63"/>
    <n v="38"/>
    <n v="149984.20000000001"/>
    <n v="6249.3416666700004"/>
    <n v="4318.745886338289"/>
    <s v="High Revenue"/>
  </r>
  <r>
    <x v="197"/>
    <n v="38"/>
    <n v="149984.20000000001"/>
    <n v="6249.3416666700004"/>
    <n v="4318.745886338289"/>
    <s v="High Revenue"/>
  </r>
  <r>
    <x v="24"/>
    <n v="38"/>
    <n v="149984.20000000001"/>
    <n v="6249.3416666700004"/>
    <n v="4318.745886338289"/>
    <s v="High Revenue"/>
  </r>
  <r>
    <x v="68"/>
    <n v="38"/>
    <n v="149984.20000000001"/>
    <n v="6249.3416666700004"/>
    <n v="4318.745886338289"/>
    <s v="High Revenue"/>
  </r>
  <r>
    <x v="270"/>
    <n v="38"/>
    <n v="149984.20000000001"/>
    <n v="6249.3416666700004"/>
    <n v="4318.745886338289"/>
    <s v="High Revenue"/>
  </r>
  <r>
    <x v="118"/>
    <n v="38"/>
    <n v="149984.20000000001"/>
    <n v="6249.3416666700004"/>
    <n v="4318.745886338289"/>
    <s v="High Revenue"/>
  </r>
  <r>
    <x v="33"/>
    <n v="38"/>
    <n v="149984.20000000001"/>
    <n v="6249.3416666700004"/>
    <n v="4318.745886338289"/>
    <s v="High Revenue"/>
  </r>
  <r>
    <x v="373"/>
    <n v="39"/>
    <n v="13150.8"/>
    <n v="438.36"/>
    <n v="467.76888139336501"/>
    <s v="High Revenue"/>
  </r>
  <r>
    <x v="344"/>
    <n v="39"/>
    <n v="13150.8"/>
    <n v="438.36"/>
    <n v="467.76888139336501"/>
    <s v="High Revenue"/>
  </r>
  <r>
    <x v="410"/>
    <n v="39"/>
    <n v="13150.8"/>
    <n v="438.36"/>
    <n v="467.76888139336501"/>
    <s v="High Revenue"/>
  </r>
  <r>
    <x v="260"/>
    <n v="39"/>
    <n v="13150.8"/>
    <n v="438.36"/>
    <n v="467.76888139336501"/>
    <s v="High Revenue"/>
  </r>
  <r>
    <x v="218"/>
    <n v="39"/>
    <n v="13150.8"/>
    <n v="438.36"/>
    <n v="467.76888139336501"/>
    <s v="High Revenue"/>
  </r>
  <r>
    <x v="330"/>
    <n v="39"/>
    <n v="13150.8"/>
    <n v="438.36"/>
    <n v="467.76888139336501"/>
    <s v="High Revenue"/>
  </r>
  <r>
    <x v="349"/>
    <n v="39"/>
    <n v="13150.8"/>
    <n v="438.36"/>
    <n v="467.76888139336501"/>
    <s v="High Revenue"/>
  </r>
  <r>
    <x v="350"/>
    <n v="39"/>
    <n v="13150.8"/>
    <n v="438.36"/>
    <n v="467.76888139336501"/>
    <s v="High Revenue"/>
  </r>
  <r>
    <x v="411"/>
    <n v="39"/>
    <n v="13150.8"/>
    <n v="438.36"/>
    <n v="467.76888139336501"/>
    <s v="High Revenue"/>
  </r>
  <r>
    <x v="412"/>
    <n v="39"/>
    <n v="13150.8"/>
    <n v="438.36"/>
    <n v="467.76888139336501"/>
    <s v="High Revenue"/>
  </r>
  <r>
    <x v="8"/>
    <n v="39"/>
    <n v="13150.8"/>
    <n v="438.36"/>
    <n v="467.76888139336501"/>
    <s v="High Revenue"/>
  </r>
  <r>
    <x v="191"/>
    <n v="39"/>
    <n v="13150.8"/>
    <n v="438.36"/>
    <n v="467.76888139336501"/>
    <s v="High Revenue"/>
  </r>
  <r>
    <x v="11"/>
    <n v="39"/>
    <n v="13150.8"/>
    <n v="438.36"/>
    <n v="467.76888139336501"/>
    <s v="High Revenue"/>
  </r>
  <r>
    <x v="172"/>
    <n v="39"/>
    <n v="13150.8"/>
    <n v="438.36"/>
    <n v="467.76888139336501"/>
    <s v="High Revenue"/>
  </r>
  <r>
    <x v="266"/>
    <n v="39"/>
    <n v="13150.8"/>
    <n v="438.36"/>
    <n v="467.76888139336501"/>
    <s v="High Revenue"/>
  </r>
  <r>
    <x v="16"/>
    <n v="39"/>
    <n v="13150.8"/>
    <n v="438.36"/>
    <n v="467.76888139336501"/>
    <s v="High Revenue"/>
  </r>
  <r>
    <x v="92"/>
    <n v="39"/>
    <n v="13150.8"/>
    <n v="438.36"/>
    <n v="467.76888139336501"/>
    <s v="High Revenue"/>
  </r>
  <r>
    <x v="413"/>
    <n v="39"/>
    <n v="13150.8"/>
    <n v="438.36"/>
    <n v="467.76888139336501"/>
    <s v="High Revenue"/>
  </r>
  <r>
    <x v="335"/>
    <n v="39"/>
    <n v="13150.8"/>
    <n v="438.36"/>
    <n v="467.76888139336501"/>
    <s v="High Revenue"/>
  </r>
  <r>
    <x v="78"/>
    <n v="39"/>
    <n v="13150.8"/>
    <n v="438.36"/>
    <n v="467.76888139336501"/>
    <s v="High Revenue"/>
  </r>
  <r>
    <x v="146"/>
    <n v="39"/>
    <n v="13150.8"/>
    <n v="438.36"/>
    <n v="467.76888139336501"/>
    <s v="High Revenue"/>
  </r>
  <r>
    <x v="148"/>
    <n v="39"/>
    <n v="13150.8"/>
    <n v="438.36"/>
    <n v="467.76888139336501"/>
    <s v="High Revenue"/>
  </r>
  <r>
    <x v="63"/>
    <n v="39"/>
    <n v="13150.8"/>
    <n v="438.36"/>
    <n v="467.76888139336501"/>
    <s v="High Revenue"/>
  </r>
  <r>
    <x v="22"/>
    <n v="39"/>
    <n v="13150.8"/>
    <n v="438.36"/>
    <n v="467.76888139336501"/>
    <s v="High Revenue"/>
  </r>
  <r>
    <x v="24"/>
    <n v="39"/>
    <n v="13150.8"/>
    <n v="438.36"/>
    <n v="467.76888139336501"/>
    <s v="High Revenue"/>
  </r>
  <r>
    <x v="123"/>
    <n v="39"/>
    <n v="13150.8"/>
    <n v="438.36"/>
    <n v="467.76888139336501"/>
    <s v="High Revenue"/>
  </r>
  <r>
    <x v="199"/>
    <n v="39"/>
    <n v="13150.8"/>
    <n v="438.36"/>
    <n v="467.76888139336501"/>
    <s v="High Revenue"/>
  </r>
  <r>
    <x v="117"/>
    <n v="39"/>
    <n v="13150.8"/>
    <n v="438.36"/>
    <n v="467.76888139336501"/>
    <s v="High Revenue"/>
  </r>
  <r>
    <x v="356"/>
    <n v="39"/>
    <n v="13150.8"/>
    <n v="438.36"/>
    <n v="467.76888139336501"/>
    <s v="High Revenue"/>
  </r>
  <r>
    <x v="73"/>
    <n v="39"/>
    <n v="13150.8"/>
    <n v="438.36"/>
    <n v="467.76888139336501"/>
    <s v="High Revenue"/>
  </r>
  <r>
    <x v="414"/>
    <n v="40"/>
    <n v="19048.3"/>
    <n v="464.59268293000002"/>
    <n v="385.83947400772513"/>
    <s v="High Revenue"/>
  </r>
  <r>
    <x v="129"/>
    <n v="40"/>
    <n v="19048.3"/>
    <n v="464.59268293000002"/>
    <n v="385.83947400772513"/>
    <s v="High Revenue"/>
  </r>
  <r>
    <x v="0"/>
    <n v="40"/>
    <n v="19048.3"/>
    <n v="464.59268293000002"/>
    <n v="385.83947400772513"/>
    <s v="High Revenue"/>
  </r>
  <r>
    <x v="415"/>
    <n v="40"/>
    <n v="19048.3"/>
    <n v="464.59268293000002"/>
    <n v="385.83947400772513"/>
    <s v="High Revenue"/>
  </r>
  <r>
    <x v="416"/>
    <n v="40"/>
    <n v="19048.3"/>
    <n v="464.59268293000002"/>
    <n v="385.83947400772513"/>
    <s v="High Revenue"/>
  </r>
  <r>
    <x v="330"/>
    <n v="40"/>
    <n v="19048.3"/>
    <n v="464.59268293000002"/>
    <n v="385.83947400772513"/>
    <s v="High Revenue"/>
  </r>
  <r>
    <x v="6"/>
    <n v="40"/>
    <n v="19048.3"/>
    <n v="464.59268293000002"/>
    <n v="385.83947400772513"/>
    <s v="High Revenue"/>
  </r>
  <r>
    <x v="250"/>
    <n v="40"/>
    <n v="19048.3"/>
    <n v="464.59268293000002"/>
    <n v="385.83947400772513"/>
    <s v="High Revenue"/>
  </r>
  <r>
    <x v="339"/>
    <n v="40"/>
    <n v="19048.3"/>
    <n v="464.59268293000002"/>
    <n v="385.83947400772513"/>
    <s v="High Revenue"/>
  </r>
  <r>
    <x v="320"/>
    <n v="40"/>
    <n v="19048.3"/>
    <n v="464.59268293000002"/>
    <n v="385.83947400772513"/>
    <s v="High Revenue"/>
  </r>
  <r>
    <x v="208"/>
    <n v="40"/>
    <n v="19048.3"/>
    <n v="464.59268293000002"/>
    <n v="385.83947400772513"/>
    <s v="High Revenue"/>
  </r>
  <r>
    <x v="417"/>
    <n v="40"/>
    <n v="19048.3"/>
    <n v="464.59268293000002"/>
    <n v="385.83947400772513"/>
    <s v="High Revenue"/>
  </r>
  <r>
    <x v="299"/>
    <n v="40"/>
    <n v="19048.3"/>
    <n v="464.59268293000002"/>
    <n v="385.83947400772513"/>
    <s v="High Revenue"/>
  </r>
  <r>
    <x v="322"/>
    <n v="40"/>
    <n v="19048.3"/>
    <n v="464.59268293000002"/>
    <n v="385.83947400772513"/>
    <s v="High Revenue"/>
  </r>
  <r>
    <x v="9"/>
    <n v="40"/>
    <n v="19048.3"/>
    <n v="464.59268293000002"/>
    <n v="385.83947400772513"/>
    <s v="High Revenue"/>
  </r>
  <r>
    <x v="405"/>
    <n v="40"/>
    <n v="19048.3"/>
    <n v="464.59268293000002"/>
    <n v="385.83947400772513"/>
    <s v="High Revenue"/>
  </r>
  <r>
    <x v="88"/>
    <n v="40"/>
    <n v="19048.3"/>
    <n v="464.59268293000002"/>
    <n v="385.83947400772513"/>
    <s v="High Revenue"/>
  </r>
  <r>
    <x v="166"/>
    <n v="40"/>
    <n v="19048.3"/>
    <n v="464.59268293000002"/>
    <n v="385.83947400772513"/>
    <s v="High Revenue"/>
  </r>
  <r>
    <x v="230"/>
    <n v="40"/>
    <n v="19048.3"/>
    <n v="464.59268293000002"/>
    <n v="385.83947400772513"/>
    <s v="High Revenue"/>
  </r>
  <r>
    <x v="253"/>
    <n v="40"/>
    <n v="19048.3"/>
    <n v="464.59268293000002"/>
    <n v="385.83947400772513"/>
    <s v="High Revenue"/>
  </r>
  <r>
    <x v="89"/>
    <n v="40"/>
    <n v="19048.3"/>
    <n v="464.59268293000002"/>
    <n v="385.83947400772513"/>
    <s v="High Revenue"/>
  </r>
  <r>
    <x v="53"/>
    <n v="40"/>
    <n v="19048.3"/>
    <n v="464.59268293000002"/>
    <n v="385.83947400772513"/>
    <s v="High Revenue"/>
  </r>
  <r>
    <x v="301"/>
    <n v="40"/>
    <n v="19048.3"/>
    <n v="464.59268293000002"/>
    <n v="385.83947400772513"/>
    <s v="High Revenue"/>
  </r>
  <r>
    <x v="301"/>
    <n v="40"/>
    <n v="19048.3"/>
    <n v="464.59268293000002"/>
    <n v="385.83947400772513"/>
    <s v="High Revenue"/>
  </r>
  <r>
    <x v="140"/>
    <n v="40"/>
    <n v="19048.3"/>
    <n v="464.59268293000002"/>
    <n v="385.83947400772513"/>
    <s v="High Revenue"/>
  </r>
  <r>
    <x v="418"/>
    <n v="40"/>
    <n v="19048.3"/>
    <n v="464.59268293000002"/>
    <n v="385.83947400772513"/>
    <s v="High Revenue"/>
  </r>
  <r>
    <x v="20"/>
    <n v="40"/>
    <n v="19048.3"/>
    <n v="464.59268293000002"/>
    <n v="385.83947400772513"/>
    <s v="High Revenue"/>
  </r>
  <r>
    <x v="419"/>
    <n v="40"/>
    <n v="19048.3"/>
    <n v="464.59268293000002"/>
    <n v="385.83947400772513"/>
    <s v="High Revenue"/>
  </r>
  <r>
    <x v="313"/>
    <n v="40"/>
    <n v="19048.3"/>
    <n v="464.59268293000002"/>
    <n v="385.83947400772513"/>
    <s v="High Revenue"/>
  </r>
  <r>
    <x v="420"/>
    <n v="40"/>
    <n v="19048.3"/>
    <n v="464.59268293000002"/>
    <n v="385.83947400772513"/>
    <s v="High Revenue"/>
  </r>
  <r>
    <x v="61"/>
    <n v="40"/>
    <n v="19048.3"/>
    <n v="464.59268293000002"/>
    <n v="385.83947400772513"/>
    <s v="High Revenue"/>
  </r>
  <r>
    <x v="283"/>
    <n v="40"/>
    <n v="19048.3"/>
    <n v="464.59268293000002"/>
    <n v="385.83947400772513"/>
    <s v="High Revenue"/>
  </r>
  <r>
    <x v="343"/>
    <n v="40"/>
    <n v="19048.3"/>
    <n v="464.59268293000002"/>
    <n v="385.83947400772513"/>
    <s v="High Revenue"/>
  </r>
  <r>
    <x v="198"/>
    <n v="40"/>
    <n v="19048.3"/>
    <n v="464.59268293000002"/>
    <n v="385.83947400772513"/>
    <s v="High Revenue"/>
  </r>
  <r>
    <x v="291"/>
    <n v="40"/>
    <n v="19048.3"/>
    <n v="464.59268293000002"/>
    <n v="385.83947400772513"/>
    <s v="High Revenue"/>
  </r>
  <r>
    <x v="123"/>
    <n v="40"/>
    <n v="19048.3"/>
    <n v="464.59268293000002"/>
    <n v="385.83947400772513"/>
    <s v="High Revenue"/>
  </r>
  <r>
    <x v="28"/>
    <n v="40"/>
    <n v="19048.3"/>
    <n v="464.59268293000002"/>
    <n v="385.83947400772513"/>
    <s v="High Revenue"/>
  </r>
  <r>
    <x v="117"/>
    <n v="40"/>
    <n v="19048.3"/>
    <n v="464.59268293000002"/>
    <n v="385.83947400772513"/>
    <s v="High Revenue"/>
  </r>
  <r>
    <x v="30"/>
    <n v="40"/>
    <n v="19048.3"/>
    <n v="464.59268293000002"/>
    <n v="385.83947400772513"/>
    <s v="High Revenue"/>
  </r>
  <r>
    <x v="355"/>
    <n v="40"/>
    <n v="19048.3"/>
    <n v="464.59268293000002"/>
    <n v="385.83947400772513"/>
    <s v="High Revenue"/>
  </r>
  <r>
    <x v="395"/>
    <n v="40"/>
    <n v="19048.3"/>
    <n v="464.59268293000002"/>
    <n v="385.83947400772513"/>
    <s v="High Revenue"/>
  </r>
  <r>
    <x v="304"/>
    <n v="41"/>
    <n v="9098.1"/>
    <n v="193.57659573999999"/>
    <n v="191.91952320806516"/>
    <s v="High Revenue"/>
  </r>
  <r>
    <x v="294"/>
    <n v="41"/>
    <n v="9098.1"/>
    <n v="193.57659573999999"/>
    <n v="191.91952320806516"/>
    <s v="High Revenue"/>
  </r>
  <r>
    <x v="39"/>
    <n v="41"/>
    <n v="9098.1"/>
    <n v="193.57659573999999"/>
    <n v="191.91952320806516"/>
    <s v="High Revenue"/>
  </r>
  <r>
    <x v="421"/>
    <n v="41"/>
    <n v="9098.1"/>
    <n v="193.57659573999999"/>
    <n v="191.91952320806516"/>
    <s v="High Revenue"/>
  </r>
  <r>
    <x v="422"/>
    <n v="41"/>
    <n v="9098.1"/>
    <n v="193.57659573999999"/>
    <n v="191.91952320806516"/>
    <s v="High Revenue"/>
  </r>
  <r>
    <x v="262"/>
    <n v="41"/>
    <n v="9098.1"/>
    <n v="193.57659573999999"/>
    <n v="191.91952320806516"/>
    <s v="High Revenue"/>
  </r>
  <r>
    <x v="407"/>
    <n v="41"/>
    <n v="9098.1"/>
    <n v="193.57659573999999"/>
    <n v="191.91952320806516"/>
    <s v="High Revenue"/>
  </r>
  <r>
    <x v="423"/>
    <n v="41"/>
    <n v="9098.1"/>
    <n v="193.57659573999999"/>
    <n v="191.91952320806516"/>
    <s v="High Revenue"/>
  </r>
  <r>
    <x v="390"/>
    <n v="41"/>
    <n v="9098.1"/>
    <n v="193.57659573999999"/>
    <n v="191.91952320806516"/>
    <s v="High Revenue"/>
  </r>
  <r>
    <x v="161"/>
    <n v="41"/>
    <n v="9098.1"/>
    <n v="193.57659573999999"/>
    <n v="191.91952320806516"/>
    <s v="High Revenue"/>
  </r>
  <r>
    <x v="311"/>
    <n v="41"/>
    <n v="9098.1"/>
    <n v="193.57659573999999"/>
    <n v="191.91952320806516"/>
    <s v="High Revenue"/>
  </r>
  <r>
    <x v="263"/>
    <n v="41"/>
    <n v="9098.1"/>
    <n v="193.57659573999999"/>
    <n v="191.91952320806516"/>
    <s v="High Revenue"/>
  </r>
  <r>
    <x v="325"/>
    <n v="41"/>
    <n v="9098.1"/>
    <n v="193.57659573999999"/>
    <n v="191.91952320806516"/>
    <s v="High Revenue"/>
  </r>
  <r>
    <x v="137"/>
    <n v="41"/>
    <n v="9098.1"/>
    <n v="193.57659573999999"/>
    <n v="191.91952320806516"/>
    <s v="High Revenue"/>
  </r>
  <r>
    <x v="394"/>
    <n v="41"/>
    <n v="9098.1"/>
    <n v="193.57659573999999"/>
    <n v="191.91952320806516"/>
    <s v="High Revenue"/>
  </r>
  <r>
    <x v="424"/>
    <n v="41"/>
    <n v="9098.1"/>
    <n v="193.57659573999999"/>
    <n v="191.91952320806516"/>
    <s v="High Revenue"/>
  </r>
  <r>
    <x v="210"/>
    <n v="41"/>
    <n v="9098.1"/>
    <n v="193.57659573999999"/>
    <n v="191.91952320806516"/>
    <s v="High Revenue"/>
  </r>
  <r>
    <x v="425"/>
    <n v="41"/>
    <n v="9098.1"/>
    <n v="193.57659573999999"/>
    <n v="191.91952320806516"/>
    <s v="High Revenue"/>
  </r>
  <r>
    <x v="213"/>
    <n v="41"/>
    <n v="9098.1"/>
    <n v="193.57659573999999"/>
    <n v="191.91952320806516"/>
    <s v="High Revenue"/>
  </r>
  <r>
    <x v="184"/>
    <n v="41"/>
    <n v="9098.1"/>
    <n v="193.57659573999999"/>
    <n v="191.91952320806516"/>
    <s v="High Revenue"/>
  </r>
  <r>
    <x v="142"/>
    <n v="41"/>
    <n v="9098.1"/>
    <n v="193.57659573999999"/>
    <n v="191.91952320806516"/>
    <s v="High Revenue"/>
  </r>
  <r>
    <x v="282"/>
    <n v="41"/>
    <n v="9098.1"/>
    <n v="193.57659573999999"/>
    <n v="191.91952320806516"/>
    <s v="High Revenue"/>
  </r>
  <r>
    <x v="426"/>
    <n v="41"/>
    <n v="9098.1"/>
    <n v="193.57659573999999"/>
    <n v="191.91952320806516"/>
    <s v="High Revenue"/>
  </r>
  <r>
    <x v="194"/>
    <n v="41"/>
    <n v="9098.1"/>
    <n v="193.57659573999999"/>
    <n v="191.91952320806516"/>
    <s v="High Revenue"/>
  </r>
  <r>
    <x v="195"/>
    <n v="41"/>
    <n v="9098.1"/>
    <n v="193.57659573999999"/>
    <n v="191.91952320806516"/>
    <s v="High Revenue"/>
  </r>
  <r>
    <x v="307"/>
    <n v="41"/>
    <n v="9098.1"/>
    <n v="193.57659573999999"/>
    <n v="191.91952320806516"/>
    <s v="High Revenue"/>
  </r>
  <r>
    <x v="238"/>
    <n v="41"/>
    <n v="9098.1"/>
    <n v="193.57659573999999"/>
    <n v="191.91952320806516"/>
    <s v="High Revenue"/>
  </r>
  <r>
    <x v="60"/>
    <n v="41"/>
    <n v="9098.1"/>
    <n v="193.57659573999999"/>
    <n v="191.91952320806516"/>
    <s v="High Revenue"/>
  </r>
  <r>
    <x v="216"/>
    <n v="41"/>
    <n v="9098.1"/>
    <n v="193.57659573999999"/>
    <n v="191.91952320806516"/>
    <s v="High Revenue"/>
  </r>
  <r>
    <x v="62"/>
    <n v="41"/>
    <n v="9098.1"/>
    <n v="193.57659573999999"/>
    <n v="191.91952320806516"/>
    <s v="High Revenue"/>
  </r>
  <r>
    <x v="387"/>
    <n v="41"/>
    <n v="9098.1"/>
    <n v="193.57659573999999"/>
    <n v="191.91952320806516"/>
    <s v="High Revenue"/>
  </r>
  <r>
    <x v="177"/>
    <n v="41"/>
    <n v="9098.1"/>
    <n v="193.57659573999999"/>
    <n v="191.91952320806516"/>
    <s v="High Revenue"/>
  </r>
  <r>
    <x v="68"/>
    <n v="41"/>
    <n v="9098.1"/>
    <n v="193.57659573999999"/>
    <n v="191.91952320806516"/>
    <s v="High Revenue"/>
  </r>
  <r>
    <x v="427"/>
    <n v="41"/>
    <n v="9098.1"/>
    <n v="193.57659573999999"/>
    <n v="191.91952320806516"/>
    <s v="High Revenue"/>
  </r>
  <r>
    <x v="27"/>
    <n v="41"/>
    <n v="9098.1"/>
    <n v="193.57659573999999"/>
    <n v="191.91952320806516"/>
    <s v="High Revenue"/>
  </r>
  <r>
    <x v="94"/>
    <n v="41"/>
    <n v="9098.1"/>
    <n v="193.57659573999999"/>
    <n v="191.91952320806516"/>
    <s v="High Revenue"/>
  </r>
  <r>
    <x v="116"/>
    <n v="41"/>
    <n v="9098.1"/>
    <n v="193.57659573999999"/>
    <n v="191.91952320806516"/>
    <s v="High Revenue"/>
  </r>
  <r>
    <x v="258"/>
    <n v="41"/>
    <n v="9098.1"/>
    <n v="193.57659573999999"/>
    <n v="191.91952320806516"/>
    <s v="High Revenue"/>
  </r>
  <r>
    <x v="105"/>
    <n v="41"/>
    <n v="9098.1"/>
    <n v="193.57659573999999"/>
    <n v="191.91952320806516"/>
    <s v="High Revenue"/>
  </r>
  <r>
    <x v="70"/>
    <n v="41"/>
    <n v="9098.1"/>
    <n v="193.57659573999999"/>
    <n v="191.91952320806516"/>
    <s v="High Revenue"/>
  </r>
  <r>
    <x v="328"/>
    <n v="41"/>
    <n v="9098.1"/>
    <n v="193.57659573999999"/>
    <n v="191.91952320806516"/>
    <s v="High Revenue"/>
  </r>
  <r>
    <x v="372"/>
    <n v="41"/>
    <n v="9098.1"/>
    <n v="193.57659573999999"/>
    <n v="191.91952320806516"/>
    <s v="High Revenue"/>
  </r>
  <r>
    <x v="395"/>
    <n v="41"/>
    <n v="9098.1"/>
    <n v="193.57659573999999"/>
    <n v="191.91952320806516"/>
    <s v="High Revenue"/>
  </r>
  <r>
    <x v="242"/>
    <n v="41"/>
    <n v="9098.1"/>
    <n v="193.57659573999999"/>
    <n v="191.91952320806516"/>
    <s v="High Revenue"/>
  </r>
  <r>
    <x v="356"/>
    <n v="41"/>
    <n v="9098.1"/>
    <n v="193.57659573999999"/>
    <n v="191.91952320806516"/>
    <s v="High Revenue"/>
  </r>
  <r>
    <x v="36"/>
    <n v="41"/>
    <n v="9098.1"/>
    <n v="193.57659573999999"/>
    <n v="191.91952320806516"/>
    <s v="High Revenue"/>
  </r>
  <r>
    <x v="73"/>
    <n v="41"/>
    <n v="9098.1"/>
    <n v="193.57659573999999"/>
    <n v="191.91952320806516"/>
    <s v="High Revenue"/>
  </r>
  <r>
    <x v="155"/>
    <n v="42"/>
    <n v="9332.4"/>
    <n v="311.08"/>
    <n v="265.78608240462859"/>
    <s v="High Revenue"/>
  </r>
  <r>
    <x v="81"/>
    <n v="42"/>
    <n v="9332.4"/>
    <n v="311.08"/>
    <n v="265.78608240462859"/>
    <s v="High Revenue"/>
  </r>
  <r>
    <x v="224"/>
    <n v="42"/>
    <n v="9332.4"/>
    <n v="311.08"/>
    <n v="265.78608240462859"/>
    <s v="High Revenue"/>
  </r>
  <r>
    <x v="261"/>
    <n v="42"/>
    <n v="9332.4"/>
    <n v="311.08"/>
    <n v="265.78608240462859"/>
    <s v="High Revenue"/>
  </r>
  <r>
    <x v="121"/>
    <n v="42"/>
    <n v="9332.4"/>
    <n v="311.08"/>
    <n v="265.78608240462859"/>
    <s v="High Revenue"/>
  </r>
  <r>
    <x v="227"/>
    <n v="42"/>
    <n v="9332.4"/>
    <n v="311.08"/>
    <n v="265.78608240462859"/>
    <s v="High Revenue"/>
  </r>
  <r>
    <x v="86"/>
    <n v="42"/>
    <n v="9332.4"/>
    <n v="311.08"/>
    <n v="265.78608240462859"/>
    <s v="High Revenue"/>
  </r>
  <r>
    <x v="332"/>
    <n v="42"/>
    <n v="9332.4"/>
    <n v="311.08"/>
    <n v="265.78608240462859"/>
    <s v="High Revenue"/>
  </r>
  <r>
    <x v="322"/>
    <n v="42"/>
    <n v="9332.4"/>
    <n v="311.08"/>
    <n v="265.78608240462859"/>
    <s v="High Revenue"/>
  </r>
  <r>
    <x v="263"/>
    <n v="42"/>
    <n v="9332.4"/>
    <n v="311.08"/>
    <n v="265.78608240462859"/>
    <s v="High Revenue"/>
  </r>
  <r>
    <x v="171"/>
    <n v="42"/>
    <n v="9332.4"/>
    <n v="311.08"/>
    <n v="265.78608240462859"/>
    <s v="High Revenue"/>
  </r>
  <r>
    <x v="264"/>
    <n v="42"/>
    <n v="9332.4"/>
    <n v="311.08"/>
    <n v="265.78608240462859"/>
    <s v="High Revenue"/>
  </r>
  <r>
    <x v="212"/>
    <n v="42"/>
    <n v="9332.4"/>
    <n v="311.08"/>
    <n v="265.78608240462859"/>
    <s v="High Revenue"/>
  </r>
  <r>
    <x v="279"/>
    <n v="42"/>
    <n v="9332.4"/>
    <n v="311.08"/>
    <n v="265.78608240462859"/>
    <s v="High Revenue"/>
  </r>
  <r>
    <x v="140"/>
    <n v="42"/>
    <n v="9332.4"/>
    <n v="311.08"/>
    <n v="265.78608240462859"/>
    <s v="High Revenue"/>
  </r>
  <r>
    <x v="233"/>
    <n v="42"/>
    <n v="9332.4"/>
    <n v="311.08"/>
    <n v="265.78608240462859"/>
    <s v="High Revenue"/>
  </r>
  <r>
    <x v="234"/>
    <n v="42"/>
    <n v="9332.4"/>
    <n v="311.08"/>
    <n v="265.78608240462859"/>
    <s v="High Revenue"/>
  </r>
  <r>
    <x v="195"/>
    <n v="42"/>
    <n v="9332.4"/>
    <n v="311.08"/>
    <n v="265.78608240462859"/>
    <s v="High Revenue"/>
  </r>
  <r>
    <x v="58"/>
    <n v="42"/>
    <n v="9332.4"/>
    <n v="311.08"/>
    <n v="265.78608240462859"/>
    <s v="High Revenue"/>
  </r>
  <r>
    <x v="384"/>
    <n v="42"/>
    <n v="9332.4"/>
    <n v="311.08"/>
    <n v="265.78608240462859"/>
    <s v="High Revenue"/>
  </r>
  <r>
    <x v="384"/>
    <n v="42"/>
    <n v="9332.4"/>
    <n v="311.08"/>
    <n v="265.78608240462859"/>
    <s v="High Revenue"/>
  </r>
  <r>
    <x v="308"/>
    <n v="42"/>
    <n v="9332.4"/>
    <n v="311.08"/>
    <n v="265.78608240462859"/>
    <s v="High Revenue"/>
  </r>
  <r>
    <x v="65"/>
    <n v="42"/>
    <n v="9332.4"/>
    <n v="311.08"/>
    <n v="265.78608240462859"/>
    <s v="High Revenue"/>
  </r>
  <r>
    <x v="428"/>
    <n v="42"/>
    <n v="9332.4"/>
    <n v="311.08"/>
    <n v="265.78608240462859"/>
    <s v="High Revenue"/>
  </r>
  <r>
    <x v="257"/>
    <n v="42"/>
    <n v="9332.4"/>
    <n v="311.08"/>
    <n v="265.78608240462859"/>
    <s v="High Revenue"/>
  </r>
  <r>
    <x v="429"/>
    <n v="42"/>
    <n v="9332.4"/>
    <n v="311.08"/>
    <n v="265.78608240462859"/>
    <s v="High Revenue"/>
  </r>
  <r>
    <x v="30"/>
    <n v="42"/>
    <n v="9332.4"/>
    <n v="311.08"/>
    <n v="265.78608240462859"/>
    <s v="High Revenue"/>
  </r>
  <r>
    <x v="125"/>
    <n v="42"/>
    <n v="9332.4"/>
    <n v="311.08"/>
    <n v="265.78608240462859"/>
    <s v="High Revenue"/>
  </r>
  <r>
    <x v="119"/>
    <n v="42"/>
    <n v="9332.4"/>
    <n v="311.08"/>
    <n v="265.78608240462859"/>
    <s v="High Revenue"/>
  </r>
  <r>
    <x v="34"/>
    <n v="42"/>
    <n v="9332.4"/>
    <n v="311.08"/>
    <n v="265.78608240462859"/>
    <s v="High Revenue"/>
  </r>
  <r>
    <x v="389"/>
    <n v="43"/>
    <n v="25079.200000000001"/>
    <n v="895.68571428999996"/>
    <n v="581.90695728679475"/>
    <s v="High Revenue"/>
  </r>
  <r>
    <x v="1"/>
    <n v="43"/>
    <n v="25079.200000000001"/>
    <n v="895.68571428999996"/>
    <n v="581.90695728679475"/>
    <s v="High Revenue"/>
  </r>
  <r>
    <x v="245"/>
    <n v="43"/>
    <n v="25079.200000000001"/>
    <n v="895.68571428999996"/>
    <n v="581.90695728679475"/>
    <s v="High Revenue"/>
  </r>
  <r>
    <x v="81"/>
    <n v="43"/>
    <n v="25079.200000000001"/>
    <n v="895.68571428999996"/>
    <n v="581.90695728679475"/>
    <s v="High Revenue"/>
  </r>
  <r>
    <x v="348"/>
    <n v="43"/>
    <n v="25079.200000000001"/>
    <n v="895.68571428999996"/>
    <n v="581.90695728679475"/>
    <s v="High Revenue"/>
  </r>
  <r>
    <x v="262"/>
    <n v="43"/>
    <n v="25079.200000000001"/>
    <n v="895.68571428999996"/>
    <n v="581.90695728679475"/>
    <s v="High Revenue"/>
  </r>
  <r>
    <x v="340"/>
    <n v="43"/>
    <n v="25079.200000000001"/>
    <n v="895.68571428999996"/>
    <n v="581.90695728679475"/>
    <s v="High Revenue"/>
  </r>
  <r>
    <x v="86"/>
    <n v="43"/>
    <n v="25079.200000000001"/>
    <n v="895.68571428999996"/>
    <n v="581.90695728679475"/>
    <s v="High Revenue"/>
  </r>
  <r>
    <x v="367"/>
    <n v="43"/>
    <n v="25079.200000000001"/>
    <n v="895.68571428999996"/>
    <n v="581.90695728679475"/>
    <s v="High Revenue"/>
  </r>
  <r>
    <x v="333"/>
    <n v="43"/>
    <n v="25079.200000000001"/>
    <n v="895.68571428999996"/>
    <n v="581.90695728679475"/>
    <s v="High Revenue"/>
  </r>
  <r>
    <x v="137"/>
    <n v="43"/>
    <n v="25079.200000000001"/>
    <n v="895.68571428999996"/>
    <n v="581.90695728679475"/>
    <s v="High Revenue"/>
  </r>
  <r>
    <x v="251"/>
    <n v="43"/>
    <n v="25079.200000000001"/>
    <n v="895.68571428999996"/>
    <n v="581.90695728679475"/>
    <s v="High Revenue"/>
  </r>
  <r>
    <x v="266"/>
    <n v="43"/>
    <n v="25079.200000000001"/>
    <n v="895.68571428999996"/>
    <n v="581.90695728679475"/>
    <s v="High Revenue"/>
  </r>
  <r>
    <x v="233"/>
    <n v="43"/>
    <n v="25079.200000000001"/>
    <n v="895.68571428999996"/>
    <n v="581.90695728679475"/>
    <s v="High Revenue"/>
  </r>
  <r>
    <x v="18"/>
    <n v="43"/>
    <n v="25079.200000000001"/>
    <n v="895.68571428999996"/>
    <n v="581.90695728679475"/>
    <s v="High Revenue"/>
  </r>
  <r>
    <x v="235"/>
    <n v="43"/>
    <n v="25079.200000000001"/>
    <n v="895.68571428999996"/>
    <n v="581.90695728679475"/>
    <s v="High Revenue"/>
  </r>
  <r>
    <x v="334"/>
    <n v="43"/>
    <n v="25079.200000000001"/>
    <n v="895.68571428999996"/>
    <n v="581.90695728679475"/>
    <s v="High Revenue"/>
  </r>
  <r>
    <x v="62"/>
    <n v="43"/>
    <n v="25079.200000000001"/>
    <n v="895.68571428999996"/>
    <n v="581.90695728679475"/>
    <s v="High Revenue"/>
  </r>
  <r>
    <x v="387"/>
    <n v="43"/>
    <n v="25079.200000000001"/>
    <n v="895.68571428999996"/>
    <n v="581.90695728679475"/>
    <s v="High Revenue"/>
  </r>
  <r>
    <x v="197"/>
    <n v="43"/>
    <n v="25079.200000000001"/>
    <n v="895.68571428999996"/>
    <n v="581.90695728679475"/>
    <s v="High Revenue"/>
  </r>
  <r>
    <x v="149"/>
    <n v="43"/>
    <n v="25079.200000000001"/>
    <n v="895.68571428999996"/>
    <n v="581.90695728679475"/>
    <s v="High Revenue"/>
  </r>
  <r>
    <x v="257"/>
    <n v="43"/>
    <n v="25079.200000000001"/>
    <n v="895.68571428999996"/>
    <n v="581.90695728679475"/>
    <s v="High Revenue"/>
  </r>
  <r>
    <x v="69"/>
    <n v="43"/>
    <n v="25079.200000000001"/>
    <n v="895.68571428999996"/>
    <n v="581.90695728679475"/>
    <s v="High Revenue"/>
  </r>
  <r>
    <x v="118"/>
    <n v="43"/>
    <n v="25079.200000000001"/>
    <n v="895.68571428999996"/>
    <n v="581.90695728679475"/>
    <s v="High Revenue"/>
  </r>
  <r>
    <x v="105"/>
    <n v="43"/>
    <n v="25079.200000000001"/>
    <n v="895.68571428999996"/>
    <n v="581.90695728679475"/>
    <s v="High Revenue"/>
  </r>
  <r>
    <x v="71"/>
    <n v="43"/>
    <n v="25079.200000000001"/>
    <n v="895.68571428999996"/>
    <n v="581.90695728679475"/>
    <s v="High Revenue"/>
  </r>
  <r>
    <x v="271"/>
    <n v="43"/>
    <n v="25079.200000000001"/>
    <n v="895.68571428999996"/>
    <n v="581.90695728679475"/>
    <s v="High Revenue"/>
  </r>
  <r>
    <x v="356"/>
    <n v="43"/>
    <n v="25079.200000000001"/>
    <n v="895.68571428999996"/>
    <n v="581.90695728679475"/>
    <s v="High Revenue"/>
  </r>
  <r>
    <x v="430"/>
    <n v="44"/>
    <n v="10524.2"/>
    <n v="438.50833333000003"/>
    <n v="351.78411101681229"/>
    <s v="High Revenue"/>
  </r>
  <r>
    <x v="345"/>
    <n v="44"/>
    <n v="10524.2"/>
    <n v="438.50833333000003"/>
    <n v="351.78411101681229"/>
    <s v="High Revenue"/>
  </r>
  <r>
    <x v="96"/>
    <n v="44"/>
    <n v="10524.2"/>
    <n v="438.50833333000003"/>
    <n v="351.78411101681229"/>
    <s v="High Revenue"/>
  </r>
  <r>
    <x v="407"/>
    <n v="44"/>
    <n v="10524.2"/>
    <n v="438.50833333000003"/>
    <n v="351.78411101681229"/>
    <s v="High Revenue"/>
  </r>
  <r>
    <x v="390"/>
    <n v="44"/>
    <n v="10524.2"/>
    <n v="438.50833333000003"/>
    <n v="351.78411101681229"/>
    <s v="High Revenue"/>
  </r>
  <r>
    <x v="351"/>
    <n v="44"/>
    <n v="10524.2"/>
    <n v="438.50833333000003"/>
    <n v="351.78411101681229"/>
    <s v="High Revenue"/>
  </r>
  <r>
    <x v="48"/>
    <n v="44"/>
    <n v="10524.2"/>
    <n v="438.50833333000003"/>
    <n v="351.78411101681229"/>
    <s v="High Revenue"/>
  </r>
  <r>
    <x v="431"/>
    <n v="44"/>
    <n v="10524.2"/>
    <n v="438.50833333000003"/>
    <n v="351.78411101681229"/>
    <s v="High Revenue"/>
  </r>
  <r>
    <x v="324"/>
    <n v="44"/>
    <n v="10524.2"/>
    <n v="438.50833333000003"/>
    <n v="351.78411101681229"/>
    <s v="High Revenue"/>
  </r>
  <r>
    <x v="229"/>
    <n v="44"/>
    <n v="10524.2"/>
    <n v="438.50833333000003"/>
    <n v="351.78411101681229"/>
    <s v="High Revenue"/>
  </r>
  <r>
    <x v="369"/>
    <n v="44"/>
    <n v="10524.2"/>
    <n v="438.50833333000003"/>
    <n v="351.78411101681229"/>
    <s v="High Revenue"/>
  </r>
  <r>
    <x v="11"/>
    <n v="44"/>
    <n v="10524.2"/>
    <n v="438.50833333000003"/>
    <n v="351.78411101681229"/>
    <s v="High Revenue"/>
  </r>
  <r>
    <x v="211"/>
    <n v="44"/>
    <n v="10524.2"/>
    <n v="438.50833333000003"/>
    <n v="351.78411101681229"/>
    <s v="High Revenue"/>
  </r>
  <r>
    <x v="213"/>
    <n v="44"/>
    <n v="10524.2"/>
    <n v="438.50833333000003"/>
    <n v="351.78411101681229"/>
    <s v="High Revenue"/>
  </r>
  <r>
    <x v="141"/>
    <n v="44"/>
    <n v="10524.2"/>
    <n v="438.50833333000003"/>
    <n v="351.78411101681229"/>
    <s v="High Revenue"/>
  </r>
  <r>
    <x v="18"/>
    <n v="44"/>
    <n v="10524.2"/>
    <n v="438.50833333000003"/>
    <n v="351.78411101681229"/>
    <s v="High Revenue"/>
  </r>
  <r>
    <x v="56"/>
    <n v="44"/>
    <n v="10524.2"/>
    <n v="438.50833333000003"/>
    <n v="351.78411101681229"/>
    <s v="High Revenue"/>
  </r>
  <r>
    <x v="268"/>
    <n v="44"/>
    <n v="10524.2"/>
    <n v="438.50833333000003"/>
    <n v="351.78411101681229"/>
    <s v="High Revenue"/>
  </r>
  <r>
    <x v="175"/>
    <n v="44"/>
    <n v="10524.2"/>
    <n v="438.50833333000003"/>
    <n v="351.78411101681229"/>
    <s v="High Revenue"/>
  </r>
  <r>
    <x v="197"/>
    <n v="44"/>
    <n v="10524.2"/>
    <n v="438.50833333000003"/>
    <n v="351.78411101681229"/>
    <s v="High Revenue"/>
  </r>
  <r>
    <x v="154"/>
    <n v="44"/>
    <n v="10524.2"/>
    <n v="438.50833333000003"/>
    <n v="351.78411101681229"/>
    <s v="High Revenue"/>
  </r>
  <r>
    <x v="117"/>
    <n v="44"/>
    <n v="10524.2"/>
    <n v="438.50833333000003"/>
    <n v="351.78411101681229"/>
    <s v="High Revenue"/>
  </r>
  <r>
    <x v="34"/>
    <n v="44"/>
    <n v="10524.2"/>
    <n v="438.50833333000003"/>
    <n v="351.78411101681229"/>
    <s v="High Revenue"/>
  </r>
  <r>
    <x v="72"/>
    <n v="44"/>
    <n v="10524.2"/>
    <n v="438.50833333000003"/>
    <n v="351.78411101681229"/>
    <s v="High Revenue"/>
  </r>
  <r>
    <x v="432"/>
    <n v="45"/>
    <n v="4740.5"/>
    <n v="338.60714286000001"/>
    <n v="285.46573340591959"/>
    <s v="High Revenue"/>
  </r>
  <r>
    <x v="320"/>
    <n v="45"/>
    <n v="4740.5"/>
    <n v="338.60714286000001"/>
    <n v="285.46573340591959"/>
    <s v="High Revenue"/>
  </r>
  <r>
    <x v="433"/>
    <n v="45"/>
    <n v="4740.5"/>
    <n v="338.60714286000001"/>
    <n v="285.46573340591959"/>
    <s v="High Revenue"/>
  </r>
  <r>
    <x v="380"/>
    <n v="45"/>
    <n v="4740.5"/>
    <n v="338.60714286000001"/>
    <n v="285.46573340591959"/>
    <s v="High Revenue"/>
  </r>
  <r>
    <x v="265"/>
    <n v="45"/>
    <n v="4740.5"/>
    <n v="338.60714286000001"/>
    <n v="285.46573340591959"/>
    <s v="High Revenue"/>
  </r>
  <r>
    <x v="55"/>
    <n v="45"/>
    <n v="4740.5"/>
    <n v="338.60714286000001"/>
    <n v="285.46573340591959"/>
    <s v="High Revenue"/>
  </r>
  <r>
    <x v="354"/>
    <n v="45"/>
    <n v="4740.5"/>
    <n v="338.60714286000001"/>
    <n v="285.46573340591959"/>
    <s v="High Revenue"/>
  </r>
  <r>
    <x v="215"/>
    <n v="45"/>
    <n v="4740.5"/>
    <n v="338.60714286000001"/>
    <n v="285.46573340591959"/>
    <s v="High Revenue"/>
  </r>
  <r>
    <x v="420"/>
    <n v="45"/>
    <n v="4740.5"/>
    <n v="338.60714286000001"/>
    <n v="285.46573340591959"/>
    <s v="High Revenue"/>
  </r>
  <r>
    <x v="384"/>
    <n v="45"/>
    <n v="4740.5"/>
    <n v="338.60714286000001"/>
    <n v="285.46573340591959"/>
    <s v="High Revenue"/>
  </r>
  <r>
    <x v="23"/>
    <n v="45"/>
    <n v="4740.5"/>
    <n v="338.60714286000001"/>
    <n v="285.46573340591959"/>
    <s v="High Revenue"/>
  </r>
  <r>
    <x v="363"/>
    <n v="45"/>
    <n v="4740.5"/>
    <n v="338.60714286000001"/>
    <n v="285.46573340591959"/>
    <s v="High Revenue"/>
  </r>
  <r>
    <x v="241"/>
    <n v="45"/>
    <n v="4740.5"/>
    <n v="338.60714286000001"/>
    <n v="285.46573340591959"/>
    <s v="High Revenue"/>
  </r>
  <r>
    <x v="119"/>
    <n v="45"/>
    <n v="4740.5"/>
    <n v="338.60714286000001"/>
    <n v="285.46573340591959"/>
    <s v="High Revenue"/>
  </r>
  <r>
    <x v="223"/>
    <n v="46"/>
    <n v="6144"/>
    <n v="227.55555555999999"/>
    <n v="166.04068518228436"/>
    <s v="High Revenue"/>
  </r>
  <r>
    <x v="225"/>
    <n v="46"/>
    <n v="6144"/>
    <n v="227.55555555999999"/>
    <n v="166.04068518228436"/>
    <s v="High Revenue"/>
  </r>
  <r>
    <x v="189"/>
    <n v="46"/>
    <n v="6144"/>
    <n v="227.55555555999999"/>
    <n v="166.04068518228436"/>
    <s v="High Revenue"/>
  </r>
  <r>
    <x v="434"/>
    <n v="46"/>
    <n v="6144"/>
    <n v="227.55555555999999"/>
    <n v="166.04068518228436"/>
    <s v="High Revenue"/>
  </r>
  <r>
    <x v="275"/>
    <n v="46"/>
    <n v="6144"/>
    <n v="227.55555555999999"/>
    <n v="166.04068518228436"/>
    <s v="High Revenue"/>
  </r>
  <r>
    <x v="435"/>
    <n v="46"/>
    <n v="6144"/>
    <n v="227.55555555999999"/>
    <n v="166.04068518228436"/>
    <s v="High Revenue"/>
  </r>
  <r>
    <x v="436"/>
    <n v="46"/>
    <n v="6144"/>
    <n v="227.55555555999999"/>
    <n v="166.04068518228436"/>
    <s v="High Revenue"/>
  </r>
  <r>
    <x v="228"/>
    <n v="46"/>
    <n v="6144"/>
    <n v="227.55555555999999"/>
    <n v="166.04068518228436"/>
    <s v="High Revenue"/>
  </r>
  <r>
    <x v="107"/>
    <n v="46"/>
    <n v="6144"/>
    <n v="227.55555555999999"/>
    <n v="166.04068518228436"/>
    <s v="High Revenue"/>
  </r>
  <r>
    <x v="162"/>
    <n v="46"/>
    <n v="6144"/>
    <n v="227.55555555999999"/>
    <n v="166.04068518228436"/>
    <s v="High Revenue"/>
  </r>
  <r>
    <x v="323"/>
    <n v="46"/>
    <n v="6144"/>
    <n v="227.55555555999999"/>
    <n v="166.04068518228436"/>
    <s v="High Revenue"/>
  </r>
  <r>
    <x v="266"/>
    <n v="46"/>
    <n v="6144"/>
    <n v="227.55555555999999"/>
    <n v="166.04068518228436"/>
    <s v="High Revenue"/>
  </r>
  <r>
    <x v="266"/>
    <n v="46"/>
    <n v="6144"/>
    <n v="227.55555555999999"/>
    <n v="166.04068518228436"/>
    <s v="High Revenue"/>
  </r>
  <r>
    <x v="213"/>
    <n v="46"/>
    <n v="6144"/>
    <n v="227.55555555999999"/>
    <n v="166.04068518228436"/>
    <s v="High Revenue"/>
  </r>
  <r>
    <x v="312"/>
    <n v="46"/>
    <n v="6144"/>
    <n v="227.55555555999999"/>
    <n v="166.04068518228436"/>
    <s v="High Revenue"/>
  </r>
  <r>
    <x v="254"/>
    <n v="46"/>
    <n v="6144"/>
    <n v="227.55555555999999"/>
    <n v="166.04068518228436"/>
    <s v="High Revenue"/>
  </r>
  <r>
    <x v="55"/>
    <n v="46"/>
    <n v="6144"/>
    <n v="227.55555555999999"/>
    <n v="166.04068518228436"/>
    <s v="High Revenue"/>
  </r>
  <r>
    <x v="419"/>
    <n v="46"/>
    <n v="6144"/>
    <n v="227.55555555999999"/>
    <n v="166.04068518228436"/>
    <s v="High Revenue"/>
  </r>
  <r>
    <x v="62"/>
    <n v="46"/>
    <n v="6144"/>
    <n v="227.55555555999999"/>
    <n v="166.04068518228436"/>
    <s v="High Revenue"/>
  </r>
  <r>
    <x v="239"/>
    <n v="46"/>
    <n v="6144"/>
    <n v="227.55555555999999"/>
    <n v="166.04068518228436"/>
    <s v="High Revenue"/>
  </r>
  <r>
    <x v="115"/>
    <n v="46"/>
    <n v="6144"/>
    <n v="227.55555555999999"/>
    <n v="166.04068518228436"/>
    <s v="High Revenue"/>
  </r>
  <r>
    <x v="186"/>
    <n v="46"/>
    <n v="6144"/>
    <n v="227.55555555999999"/>
    <n v="166.04068518228436"/>
    <s v="High Revenue"/>
  </r>
  <r>
    <x v="328"/>
    <n v="46"/>
    <n v="6144"/>
    <n v="227.55555555999999"/>
    <n v="166.04068518228436"/>
    <s v="High Revenue"/>
  </r>
  <r>
    <x v="30"/>
    <n v="46"/>
    <n v="6144"/>
    <n v="227.55555555999999"/>
    <n v="166.04068518228436"/>
    <s v="High Revenue"/>
  </r>
  <r>
    <x v="80"/>
    <n v="46"/>
    <n v="6144"/>
    <n v="227.55555555999999"/>
    <n v="166.04068518228436"/>
    <s v="High Revenue"/>
  </r>
  <r>
    <x v="73"/>
    <n v="46"/>
    <n v="6144"/>
    <n v="227.55555555999999"/>
    <n v="166.04068518228436"/>
    <s v="High Revenue"/>
  </r>
  <r>
    <x v="73"/>
    <n v="46"/>
    <n v="6144"/>
    <n v="227.55555555999999"/>
    <n v="166.04068518228436"/>
    <s v="High Revenue"/>
  </r>
  <r>
    <x v="261"/>
    <n v="47"/>
    <n v="4358.6000000000004"/>
    <n v="207.55238095000001"/>
    <n v="126.20471887278875"/>
    <s v="High Revenue"/>
  </r>
  <r>
    <x v="45"/>
    <n v="47"/>
    <n v="4358.6000000000004"/>
    <n v="207.55238095000001"/>
    <n v="126.20471887278875"/>
    <s v="High Revenue"/>
  </r>
  <r>
    <x v="250"/>
    <n v="47"/>
    <n v="4358.6000000000004"/>
    <n v="207.55238095000001"/>
    <n v="126.20471887278875"/>
    <s v="High Revenue"/>
  </r>
  <r>
    <x v="437"/>
    <n v="47"/>
    <n v="4358.6000000000004"/>
    <n v="207.55238095000001"/>
    <n v="126.20471887278875"/>
    <s v="High Revenue"/>
  </r>
  <r>
    <x v="323"/>
    <n v="47"/>
    <n v="4358.6000000000004"/>
    <n v="207.55238095000001"/>
    <n v="126.20471887278875"/>
    <s v="High Revenue"/>
  </r>
  <r>
    <x v="438"/>
    <n v="47"/>
    <n v="4358.6000000000004"/>
    <n v="207.55238095000001"/>
    <n v="126.20471887278875"/>
    <s v="High Revenue"/>
  </r>
  <r>
    <x v="439"/>
    <n v="47"/>
    <n v="4358.6000000000004"/>
    <n v="207.55238095000001"/>
    <n v="126.20471887278875"/>
    <s v="High Revenue"/>
  </r>
  <r>
    <x v="213"/>
    <n v="47"/>
    <n v="4358.6000000000004"/>
    <n v="207.55238095000001"/>
    <n v="126.20471887278875"/>
    <s v="High Revenue"/>
  </r>
  <r>
    <x v="213"/>
    <n v="47"/>
    <n v="4358.6000000000004"/>
    <n v="207.55238095000001"/>
    <n v="126.20471887278875"/>
    <s v="High Revenue"/>
  </r>
  <r>
    <x v="418"/>
    <n v="47"/>
    <n v="4358.6000000000004"/>
    <n v="207.55238095000001"/>
    <n v="126.20471887278875"/>
    <s v="High Revenue"/>
  </r>
  <r>
    <x v="142"/>
    <n v="47"/>
    <n v="4358.6000000000004"/>
    <n v="207.55238095000001"/>
    <n v="126.20471887278875"/>
    <s v="High Revenue"/>
  </r>
  <r>
    <x v="173"/>
    <n v="47"/>
    <n v="4358.6000000000004"/>
    <n v="207.55238095000001"/>
    <n v="126.20471887278875"/>
    <s v="High Revenue"/>
  </r>
  <r>
    <x v="281"/>
    <n v="47"/>
    <n v="4358.6000000000004"/>
    <n v="207.55238095000001"/>
    <n v="126.20471887278875"/>
    <s v="High Revenue"/>
  </r>
  <r>
    <x v="55"/>
    <n v="47"/>
    <n v="4358.6000000000004"/>
    <n v="207.55238095000001"/>
    <n v="126.20471887278875"/>
    <s v="High Revenue"/>
  </r>
  <r>
    <x v="440"/>
    <n v="47"/>
    <n v="4358.6000000000004"/>
    <n v="207.55238095000001"/>
    <n v="126.20471887278875"/>
    <s v="High Revenue"/>
  </r>
  <r>
    <x v="335"/>
    <n v="47"/>
    <n v="4358.6000000000004"/>
    <n v="207.55238095000001"/>
    <n v="126.20471887278875"/>
    <s v="High Revenue"/>
  </r>
  <r>
    <x v="198"/>
    <n v="47"/>
    <n v="4358.6000000000004"/>
    <n v="207.55238095000001"/>
    <n v="126.20471887278875"/>
    <s v="High Revenue"/>
  </r>
  <r>
    <x v="151"/>
    <n v="47"/>
    <n v="4358.6000000000004"/>
    <n v="207.55238095000001"/>
    <n v="126.20471887278875"/>
    <s v="High Revenue"/>
  </r>
  <r>
    <x v="292"/>
    <n v="47"/>
    <n v="4358.6000000000004"/>
    <n v="207.55238095000001"/>
    <n v="126.20471887278875"/>
    <s v="High Revenue"/>
  </r>
  <r>
    <x v="241"/>
    <n v="47"/>
    <n v="4358.6000000000004"/>
    <n v="207.55238095000001"/>
    <n v="126.20471887278875"/>
    <s v="High Revenue"/>
  </r>
  <r>
    <x v="117"/>
    <n v="47"/>
    <n v="4358.6000000000004"/>
    <n v="207.55238095000001"/>
    <n v="126.20471887278875"/>
    <s v="High Revenue"/>
  </r>
  <r>
    <x v="227"/>
    <n v="48"/>
    <n v="1542.75"/>
    <n v="257.125"/>
    <n v="217.17666339871786"/>
    <s v="High Revenue"/>
  </r>
  <r>
    <x v="228"/>
    <n v="48"/>
    <n v="1542.75"/>
    <n v="257.125"/>
    <n v="217.17666339871786"/>
    <s v="High Revenue"/>
  </r>
  <r>
    <x v="333"/>
    <n v="48"/>
    <n v="1542.75"/>
    <n v="257.125"/>
    <n v="217.17666339871786"/>
    <s v="High Revenue"/>
  </r>
  <r>
    <x v="305"/>
    <n v="48"/>
    <n v="1542.75"/>
    <n v="257.125"/>
    <n v="217.17666339871786"/>
    <s v="High Revenue"/>
  </r>
  <r>
    <x v="54"/>
    <n v="48"/>
    <n v="1542.75"/>
    <n v="257.125"/>
    <n v="217.17666339871786"/>
    <s v="High Revenue"/>
  </r>
  <r>
    <x v="62"/>
    <n v="48"/>
    <n v="1542.75"/>
    <n v="257.125"/>
    <n v="217.17666339871786"/>
    <s v="High Revenue"/>
  </r>
  <r>
    <x v="373"/>
    <n v="49"/>
    <n v="9500"/>
    <n v="452.38095238"/>
    <n v="265.10850899575087"/>
    <s v="High Revenue"/>
  </r>
  <r>
    <x v="96"/>
    <n v="49"/>
    <n v="9500"/>
    <n v="452.38095238"/>
    <n v="265.10850899575087"/>
    <s v="High Revenue"/>
  </r>
  <r>
    <x v="441"/>
    <n v="49"/>
    <n v="9500"/>
    <n v="452.38095238"/>
    <n v="265.10850899575087"/>
    <s v="High Revenue"/>
  </r>
  <r>
    <x v="349"/>
    <n v="49"/>
    <n v="9500"/>
    <n v="452.38095238"/>
    <n v="265.10850899575087"/>
    <s v="High Revenue"/>
  </r>
  <r>
    <x v="359"/>
    <n v="49"/>
    <n v="9500"/>
    <n v="452.38095238"/>
    <n v="265.10850899575087"/>
    <s v="High Revenue"/>
  </r>
  <r>
    <x v="227"/>
    <n v="49"/>
    <n v="9500"/>
    <n v="452.38095238"/>
    <n v="265.10850899575087"/>
    <s v="High Revenue"/>
  </r>
  <r>
    <x v="297"/>
    <n v="49"/>
    <n v="9500"/>
    <n v="452.38095238"/>
    <n v="265.10850899575087"/>
    <s v="High Revenue"/>
  </r>
  <r>
    <x v="437"/>
    <n v="49"/>
    <n v="9500"/>
    <n v="452.38095238"/>
    <n v="265.10850899575087"/>
    <s v="High Revenue"/>
  </r>
  <r>
    <x v="352"/>
    <n v="49"/>
    <n v="9500"/>
    <n v="452.38095238"/>
    <n v="265.10850899575087"/>
    <s v="High Revenue"/>
  </r>
  <r>
    <x v="192"/>
    <n v="49"/>
    <n v="9500"/>
    <n v="452.38095238"/>
    <n v="265.10850899575087"/>
    <s v="High Revenue"/>
  </r>
  <r>
    <x v="305"/>
    <n v="49"/>
    <n v="9500"/>
    <n v="452.38095238"/>
    <n v="265.10850899575087"/>
    <s v="High Revenue"/>
  </r>
  <r>
    <x v="139"/>
    <n v="49"/>
    <n v="9500"/>
    <n v="452.38095238"/>
    <n v="265.10850899575087"/>
    <s v="High Revenue"/>
  </r>
  <r>
    <x v="147"/>
    <n v="49"/>
    <n v="9500"/>
    <n v="452.38095238"/>
    <n v="265.10850899575087"/>
    <s v="High Revenue"/>
  </r>
  <r>
    <x v="25"/>
    <n v="49"/>
    <n v="9500"/>
    <n v="452.38095238"/>
    <n v="265.10850899575087"/>
    <s v="High Revenue"/>
  </r>
  <r>
    <x v="151"/>
    <n v="49"/>
    <n v="9500"/>
    <n v="452.38095238"/>
    <n v="265.10850899575087"/>
    <s v="High Revenue"/>
  </r>
  <r>
    <x v="428"/>
    <n v="49"/>
    <n v="9500"/>
    <n v="452.38095238"/>
    <n v="265.10850899575087"/>
    <s v="High Revenue"/>
  </r>
  <r>
    <x v="27"/>
    <n v="49"/>
    <n v="9500"/>
    <n v="452.38095238"/>
    <n v="265.10850899575087"/>
    <s v="High Revenue"/>
  </r>
  <r>
    <x v="115"/>
    <n v="49"/>
    <n v="9500"/>
    <n v="452.38095238"/>
    <n v="265.10850899575087"/>
    <s v="High Revenue"/>
  </r>
  <r>
    <x v="186"/>
    <n v="49"/>
    <n v="9500"/>
    <n v="452.38095238"/>
    <n v="265.10850899575087"/>
    <s v="High Revenue"/>
  </r>
  <r>
    <x v="80"/>
    <n v="49"/>
    <n v="9500"/>
    <n v="452.38095238"/>
    <n v="265.10850899575087"/>
    <s v="High Revenue"/>
  </r>
  <r>
    <x v="355"/>
    <n v="49"/>
    <n v="9500"/>
    <n v="452.38095238"/>
    <n v="265.10850899575087"/>
    <s v="High Revenue"/>
  </r>
  <r>
    <x v="407"/>
    <n v="50"/>
    <n v="3510"/>
    <n v="351"/>
    <n v="146.46650641016873"/>
    <s v="High Revenue"/>
  </r>
  <r>
    <x v="188"/>
    <n v="50"/>
    <n v="3510"/>
    <n v="351"/>
    <n v="146.46650641016873"/>
    <s v="High Revenue"/>
  </r>
  <r>
    <x v="442"/>
    <n v="50"/>
    <n v="3510"/>
    <n v="351"/>
    <n v="146.46650641016873"/>
    <s v="High Revenue"/>
  </r>
  <r>
    <x v="320"/>
    <n v="50"/>
    <n v="3510"/>
    <n v="351"/>
    <n v="146.46650641016873"/>
    <s v="High Revenue"/>
  </r>
  <r>
    <x v="91"/>
    <n v="50"/>
    <n v="3510"/>
    <n v="351"/>
    <n v="146.46650641016873"/>
    <s v="High Revenue"/>
  </r>
  <r>
    <x v="20"/>
    <n v="50"/>
    <n v="3510"/>
    <n v="351"/>
    <n v="146.46650641016873"/>
    <s v="High Revenue"/>
  </r>
  <r>
    <x v="21"/>
    <n v="50"/>
    <n v="3510"/>
    <n v="351"/>
    <n v="146.46650641016873"/>
    <s v="High Revenue"/>
  </r>
  <r>
    <x v="257"/>
    <n v="50"/>
    <n v="3510"/>
    <n v="351"/>
    <n v="146.46650641016873"/>
    <s v="High Revenue"/>
  </r>
  <r>
    <x v="104"/>
    <n v="50"/>
    <n v="3510"/>
    <n v="351"/>
    <n v="146.46650641016873"/>
    <s v="High Revenue"/>
  </r>
  <r>
    <x v="36"/>
    <n v="50"/>
    <n v="3510"/>
    <n v="351"/>
    <n v="146.46650641016873"/>
    <s v="High Revenue"/>
  </r>
  <r>
    <x v="202"/>
    <n v="51"/>
    <n v="44742.6"/>
    <n v="1147.2461538499999"/>
    <n v="1086.8700726365134"/>
    <s v="High Revenue"/>
  </r>
  <r>
    <x v="304"/>
    <n v="51"/>
    <n v="44742.6"/>
    <n v="1147.2461538499999"/>
    <n v="1086.8700726365134"/>
    <s v="High Revenue"/>
  </r>
  <r>
    <x v="96"/>
    <n v="51"/>
    <n v="44742.6"/>
    <n v="1147.2461538499999"/>
    <n v="1086.8700726365134"/>
    <s v="High Revenue"/>
  </r>
  <r>
    <x v="42"/>
    <n v="51"/>
    <n v="44742.6"/>
    <n v="1147.2461538499999"/>
    <n v="1086.8700726365134"/>
    <s v="High Revenue"/>
  </r>
  <r>
    <x v="331"/>
    <n v="51"/>
    <n v="44742.6"/>
    <n v="1147.2461538499999"/>
    <n v="1086.8700726365134"/>
    <s v="High Revenue"/>
  </r>
  <r>
    <x v="296"/>
    <n v="51"/>
    <n v="44742.6"/>
    <n v="1147.2461538499999"/>
    <n v="1086.8700726365134"/>
    <s v="High Revenue"/>
  </r>
  <r>
    <x v="321"/>
    <n v="51"/>
    <n v="44742.6"/>
    <n v="1147.2461538499999"/>
    <n v="1086.8700726365134"/>
    <s v="High Revenue"/>
  </r>
  <r>
    <x v="299"/>
    <n v="51"/>
    <n v="44742.6"/>
    <n v="1147.2461538499999"/>
    <n v="1086.8700726365134"/>
    <s v="High Revenue"/>
  </r>
  <r>
    <x v="163"/>
    <n v="51"/>
    <n v="44742.6"/>
    <n v="1147.2461538499999"/>
    <n v="1086.8700726365134"/>
    <s v="High Revenue"/>
  </r>
  <r>
    <x v="182"/>
    <n v="51"/>
    <n v="44742.6"/>
    <n v="1147.2461538499999"/>
    <n v="1086.8700726365134"/>
    <s v="High Revenue"/>
  </r>
  <r>
    <x v="380"/>
    <n v="51"/>
    <n v="44742.6"/>
    <n v="1147.2461538499999"/>
    <n v="1086.8700726365134"/>
    <s v="High Revenue"/>
  </r>
  <r>
    <x v="209"/>
    <n v="51"/>
    <n v="44742.6"/>
    <n v="1147.2461538499999"/>
    <n v="1086.8700726365134"/>
    <s v="High Revenue"/>
  </r>
  <r>
    <x v="438"/>
    <n v="51"/>
    <n v="44742.6"/>
    <n v="1147.2461538499999"/>
    <n v="1086.8700726365134"/>
    <s v="High Revenue"/>
  </r>
  <r>
    <x v="369"/>
    <n v="51"/>
    <n v="44742.6"/>
    <n v="1147.2461538499999"/>
    <n v="1086.8700726365134"/>
    <s v="High Revenue"/>
  </r>
  <r>
    <x v="170"/>
    <n v="51"/>
    <n v="44742.6"/>
    <n v="1147.2461538499999"/>
    <n v="1086.8700726365134"/>
    <s v="High Revenue"/>
  </r>
  <r>
    <x v="110"/>
    <n v="51"/>
    <n v="44742.6"/>
    <n v="1147.2461538499999"/>
    <n v="1086.8700726365134"/>
    <s v="High Revenue"/>
  </r>
  <r>
    <x v="140"/>
    <n v="51"/>
    <n v="44742.6"/>
    <n v="1147.2461538499999"/>
    <n v="1086.8700726365134"/>
    <s v="High Revenue"/>
  </r>
  <r>
    <x v="443"/>
    <n v="51"/>
    <n v="44742.6"/>
    <n v="1147.2461538499999"/>
    <n v="1086.8700726365134"/>
    <s v="High Revenue"/>
  </r>
  <r>
    <x v="98"/>
    <n v="51"/>
    <n v="44742.6"/>
    <n v="1147.2461538499999"/>
    <n v="1086.8700726365134"/>
    <s v="High Revenue"/>
  </r>
  <r>
    <x v="302"/>
    <n v="51"/>
    <n v="44742.6"/>
    <n v="1147.2461538499999"/>
    <n v="1086.8700726365134"/>
    <s v="High Revenue"/>
  </r>
  <r>
    <x v="303"/>
    <n v="51"/>
    <n v="44742.6"/>
    <n v="1147.2461538499999"/>
    <n v="1086.8700726365134"/>
    <s v="High Revenue"/>
  </r>
  <r>
    <x v="335"/>
    <n v="51"/>
    <n v="44742.6"/>
    <n v="1147.2461538499999"/>
    <n v="1086.8700726365134"/>
    <s v="High Revenue"/>
  </r>
  <r>
    <x v="384"/>
    <n v="51"/>
    <n v="44742.6"/>
    <n v="1147.2461538499999"/>
    <n v="1086.8700726365134"/>
    <s v="High Revenue"/>
  </r>
  <r>
    <x v="176"/>
    <n v="51"/>
    <n v="44742.6"/>
    <n v="1147.2461538499999"/>
    <n v="1086.8700726365134"/>
    <s v="High Revenue"/>
  </r>
  <r>
    <x v="256"/>
    <n v="51"/>
    <n v="44742.6"/>
    <n v="1147.2461538499999"/>
    <n v="1086.8700726365134"/>
    <s v="High Revenue"/>
  </r>
  <r>
    <x v="403"/>
    <n v="51"/>
    <n v="44742.6"/>
    <n v="1147.2461538499999"/>
    <n v="1086.8700726365134"/>
    <s v="High Revenue"/>
  </r>
  <r>
    <x v="308"/>
    <n v="51"/>
    <n v="44742.6"/>
    <n v="1147.2461538499999"/>
    <n v="1086.8700726365134"/>
    <s v="High Revenue"/>
  </r>
  <r>
    <x v="114"/>
    <n v="51"/>
    <n v="44742.6"/>
    <n v="1147.2461538499999"/>
    <n v="1086.8700726365134"/>
    <s v="High Revenue"/>
  </r>
  <r>
    <x v="25"/>
    <n v="51"/>
    <n v="44742.6"/>
    <n v="1147.2461538499999"/>
    <n v="1086.8700726365134"/>
    <s v="High Revenue"/>
  </r>
  <r>
    <x v="104"/>
    <n v="51"/>
    <n v="44742.6"/>
    <n v="1147.2461538499999"/>
    <n v="1086.8700726365134"/>
    <s v="High Revenue"/>
  </r>
  <r>
    <x v="241"/>
    <n v="51"/>
    <n v="44742.6"/>
    <n v="1147.2461538499999"/>
    <n v="1086.8700726365134"/>
    <s v="High Revenue"/>
  </r>
  <r>
    <x v="270"/>
    <n v="51"/>
    <n v="44742.6"/>
    <n v="1147.2461538499999"/>
    <n v="1086.8700726365134"/>
    <s v="High Revenue"/>
  </r>
  <r>
    <x v="117"/>
    <n v="51"/>
    <n v="44742.6"/>
    <n v="1147.2461538499999"/>
    <n v="1086.8700726365134"/>
    <s v="High Revenue"/>
  </r>
  <r>
    <x v="429"/>
    <n v="51"/>
    <n v="44742.6"/>
    <n v="1147.2461538499999"/>
    <n v="1086.8700726365134"/>
    <s v="High Revenue"/>
  </r>
  <r>
    <x v="328"/>
    <n v="51"/>
    <n v="44742.6"/>
    <n v="1147.2461538499999"/>
    <n v="1086.8700726365134"/>
    <s v="High Revenue"/>
  </r>
  <r>
    <x v="71"/>
    <n v="51"/>
    <n v="44742.6"/>
    <n v="1147.2461538499999"/>
    <n v="1086.8700726365134"/>
    <s v="High Revenue"/>
  </r>
  <r>
    <x v="32"/>
    <n v="51"/>
    <n v="44742.6"/>
    <n v="1147.2461538499999"/>
    <n v="1086.8700726365134"/>
    <s v="High Revenue"/>
  </r>
  <r>
    <x v="187"/>
    <n v="51"/>
    <n v="44742.6"/>
    <n v="1147.2461538499999"/>
    <n v="1086.8700726365134"/>
    <s v="High Revenue"/>
  </r>
  <r>
    <x v="120"/>
    <n v="51"/>
    <n v="44742.6"/>
    <n v="1147.2461538499999"/>
    <n v="1086.8700726365134"/>
    <s v="High Revenue"/>
  </r>
  <r>
    <x v="444"/>
    <n v="52"/>
    <n v="3383.8"/>
    <n v="116.68275862"/>
    <n v="110.72689630258677"/>
    <s v="High Revenue"/>
  </r>
  <r>
    <x v="445"/>
    <n v="52"/>
    <n v="3383.8"/>
    <n v="116.68275862"/>
    <n v="110.72689630258677"/>
    <s v="High Revenue"/>
  </r>
  <r>
    <x v="432"/>
    <n v="52"/>
    <n v="3383.8"/>
    <n v="116.68275862"/>
    <n v="110.72689630258677"/>
    <s v="High Revenue"/>
  </r>
  <r>
    <x v="277"/>
    <n v="52"/>
    <n v="3383.8"/>
    <n v="116.68275862"/>
    <n v="110.72689630258677"/>
    <s v="High Revenue"/>
  </r>
  <r>
    <x v="133"/>
    <n v="52"/>
    <n v="3383.8"/>
    <n v="116.68275862"/>
    <n v="110.72689630258677"/>
    <s v="High Revenue"/>
  </r>
  <r>
    <x v="263"/>
    <n v="52"/>
    <n v="3383.8"/>
    <n v="116.68275862"/>
    <n v="110.72689630258677"/>
    <s v="High Revenue"/>
  </r>
  <r>
    <x v="438"/>
    <n v="52"/>
    <n v="3383.8"/>
    <n v="116.68275862"/>
    <n v="110.72689630258677"/>
    <s v="High Revenue"/>
  </r>
  <r>
    <x v="252"/>
    <n v="52"/>
    <n v="3383.8"/>
    <n v="116.68275862"/>
    <n v="110.72689630258677"/>
    <s v="High Revenue"/>
  </r>
  <r>
    <x v="341"/>
    <n v="52"/>
    <n v="3383.8"/>
    <n v="116.68275862"/>
    <n v="110.72689630258677"/>
    <s v="High Revenue"/>
  </r>
  <r>
    <x v="289"/>
    <n v="52"/>
    <n v="3383.8"/>
    <n v="116.68275862"/>
    <n v="110.72689630258677"/>
    <s v="High Revenue"/>
  </r>
  <r>
    <x v="278"/>
    <n v="52"/>
    <n v="3383.8"/>
    <n v="116.68275862"/>
    <n v="110.72689630258677"/>
    <s v="High Revenue"/>
  </r>
  <r>
    <x v="418"/>
    <n v="52"/>
    <n v="3383.8"/>
    <n v="116.68275862"/>
    <n v="110.72689630258677"/>
    <s v="High Revenue"/>
  </r>
  <r>
    <x v="426"/>
    <n v="52"/>
    <n v="3383.8"/>
    <n v="116.68275862"/>
    <n v="110.72689630258677"/>
    <s v="High Revenue"/>
  </r>
  <r>
    <x v="102"/>
    <n v="52"/>
    <n v="3383.8"/>
    <n v="116.68275862"/>
    <n v="110.72689630258677"/>
    <s v="High Revenue"/>
  </r>
  <r>
    <x v="237"/>
    <n v="52"/>
    <n v="3383.8"/>
    <n v="116.68275862"/>
    <n v="110.72689630258677"/>
    <s v="High Revenue"/>
  </r>
  <r>
    <x v="342"/>
    <n v="52"/>
    <n v="3383.8"/>
    <n v="116.68275862"/>
    <n v="110.72689630258677"/>
    <s v="High Revenue"/>
  </r>
  <r>
    <x v="307"/>
    <n v="52"/>
    <n v="3383.8"/>
    <n v="116.68275862"/>
    <n v="110.72689630258677"/>
    <s v="High Revenue"/>
  </r>
  <r>
    <x v="216"/>
    <n v="52"/>
    <n v="3383.8"/>
    <n v="116.68275862"/>
    <n v="110.72689630258677"/>
    <s v="High Revenue"/>
  </r>
  <r>
    <x v="196"/>
    <n v="52"/>
    <n v="3383.8"/>
    <n v="116.68275862"/>
    <n v="110.72689630258677"/>
    <s v="High Revenue"/>
  </r>
  <r>
    <x v="178"/>
    <n v="52"/>
    <n v="3383.8"/>
    <n v="116.68275862"/>
    <n v="110.72689630258677"/>
    <s v="High Revenue"/>
  </r>
  <r>
    <x v="27"/>
    <n v="52"/>
    <n v="3383.8"/>
    <n v="116.68275862"/>
    <n v="110.72689630258677"/>
    <s v="High Revenue"/>
  </r>
  <r>
    <x v="153"/>
    <n v="52"/>
    <n v="3383.8"/>
    <n v="116.68275862"/>
    <n v="110.72689630258677"/>
    <s v="High Revenue"/>
  </r>
  <r>
    <x v="292"/>
    <n v="52"/>
    <n v="3383.8"/>
    <n v="116.68275862"/>
    <n v="110.72689630258677"/>
    <s v="High Revenue"/>
  </r>
  <r>
    <x v="116"/>
    <n v="52"/>
    <n v="3383.8"/>
    <n v="116.68275862"/>
    <n v="110.72689630258677"/>
    <s v="High Revenue"/>
  </r>
  <r>
    <x v="258"/>
    <n v="52"/>
    <n v="3383.8"/>
    <n v="116.68275862"/>
    <n v="110.72689630258677"/>
    <s v="High Revenue"/>
  </r>
  <r>
    <x v="328"/>
    <n v="52"/>
    <n v="3383.8"/>
    <n v="116.68275862"/>
    <n v="110.72689630258677"/>
    <s v="High Revenue"/>
  </r>
  <r>
    <x v="30"/>
    <n v="52"/>
    <n v="3383.8"/>
    <n v="116.68275862"/>
    <n v="110.72689630258677"/>
    <s v="High Revenue"/>
  </r>
  <r>
    <x v="355"/>
    <n v="52"/>
    <n v="3383.8"/>
    <n v="116.68275862"/>
    <n v="110.72689630258677"/>
    <s v="High Revenue"/>
  </r>
  <r>
    <x v="73"/>
    <n v="52"/>
    <n v="3383.8"/>
    <n v="116.68275862"/>
    <n v="110.72689630258677"/>
    <s v="High Revenue"/>
  </r>
  <r>
    <x v="446"/>
    <n v="53"/>
    <n v="21510.2"/>
    <n v="717.00666666999996"/>
    <n v="774.09844935181775"/>
    <s v="High Revenue"/>
  </r>
  <r>
    <x v="0"/>
    <n v="53"/>
    <n v="21510.2"/>
    <n v="717.00666666999996"/>
    <n v="774.09844935181775"/>
    <s v="High Revenue"/>
  </r>
  <r>
    <x v="365"/>
    <n v="53"/>
    <n v="21510.2"/>
    <n v="717.00666666999996"/>
    <n v="774.09844935181775"/>
    <s v="High Revenue"/>
  </r>
  <r>
    <x v="348"/>
    <n v="53"/>
    <n v="21510.2"/>
    <n v="717.00666666999996"/>
    <n v="774.09844935181775"/>
    <s v="High Revenue"/>
  </r>
  <r>
    <x v="366"/>
    <n v="53"/>
    <n v="21510.2"/>
    <n v="717.00666666999996"/>
    <n v="774.09844935181775"/>
    <s v="High Revenue"/>
  </r>
  <r>
    <x v="432"/>
    <n v="53"/>
    <n v="21510.2"/>
    <n v="717.00666666999996"/>
    <n v="774.09844935181775"/>
    <s v="High Revenue"/>
  </r>
  <r>
    <x v="434"/>
    <n v="53"/>
    <n v="21510.2"/>
    <n v="717.00666666999996"/>
    <n v="774.09844935181775"/>
    <s v="High Revenue"/>
  </r>
  <r>
    <x v="275"/>
    <n v="53"/>
    <n v="21510.2"/>
    <n v="717.00666666999996"/>
    <n v="774.09844935181775"/>
    <s v="High Revenue"/>
  </r>
  <r>
    <x v="126"/>
    <n v="53"/>
    <n v="21510.2"/>
    <n v="717.00666666999996"/>
    <n v="774.09844935181775"/>
    <s v="High Revenue"/>
  </r>
  <r>
    <x v="436"/>
    <n v="53"/>
    <n v="21510.2"/>
    <n v="717.00666666999996"/>
    <n v="774.09844935181775"/>
    <s v="High Revenue"/>
  </r>
  <r>
    <x v="412"/>
    <n v="53"/>
    <n v="21510.2"/>
    <n v="717.00666666999996"/>
    <n v="774.09844935181775"/>
    <s v="High Revenue"/>
  </r>
  <r>
    <x v="408"/>
    <n v="53"/>
    <n v="21510.2"/>
    <n v="717.00666666999996"/>
    <n v="774.09844935181775"/>
    <s v="High Revenue"/>
  </r>
  <r>
    <x v="433"/>
    <n v="53"/>
    <n v="21510.2"/>
    <n v="717.00666666999996"/>
    <n v="774.09844935181775"/>
    <s v="High Revenue"/>
  </r>
  <r>
    <x v="50"/>
    <n v="53"/>
    <n v="21510.2"/>
    <n v="717.00666666999996"/>
    <n v="774.09844935181775"/>
    <s v="High Revenue"/>
  </r>
  <r>
    <x v="325"/>
    <n v="53"/>
    <n v="21510.2"/>
    <n v="717.00666666999996"/>
    <n v="774.09844935181775"/>
    <s v="High Revenue"/>
  </r>
  <r>
    <x v="438"/>
    <n v="53"/>
    <n v="21510.2"/>
    <n v="717.00666666999996"/>
    <n v="774.09844935181775"/>
    <s v="High Revenue"/>
  </r>
  <r>
    <x v="253"/>
    <n v="53"/>
    <n v="21510.2"/>
    <n v="717.00666666999996"/>
    <n v="774.09844935181775"/>
    <s v="High Revenue"/>
  </r>
  <r>
    <x v="447"/>
    <n v="53"/>
    <n v="21510.2"/>
    <n v="717.00666666999996"/>
    <n v="774.09844935181775"/>
    <s v="High Revenue"/>
  </r>
  <r>
    <x v="370"/>
    <n v="53"/>
    <n v="21510.2"/>
    <n v="717.00666666999996"/>
    <n v="774.09844935181775"/>
    <s v="High Revenue"/>
  </r>
  <r>
    <x v="214"/>
    <n v="53"/>
    <n v="21510.2"/>
    <n v="717.00666666999996"/>
    <n v="774.09844935181775"/>
    <s v="High Revenue"/>
  </r>
  <r>
    <x v="282"/>
    <n v="53"/>
    <n v="21510.2"/>
    <n v="717.00666666999996"/>
    <n v="774.09844935181775"/>
    <s v="High Revenue"/>
  </r>
  <r>
    <x v="282"/>
    <n v="53"/>
    <n v="21510.2"/>
    <n v="717.00666666999996"/>
    <n v="774.09844935181775"/>
    <s v="High Revenue"/>
  </r>
  <r>
    <x v="177"/>
    <n v="53"/>
    <n v="21510.2"/>
    <n v="717.00666666999996"/>
    <n v="774.09844935181775"/>
    <s v="High Revenue"/>
  </r>
  <r>
    <x v="113"/>
    <n v="53"/>
    <n v="21510.2"/>
    <n v="717.00666666999996"/>
    <n v="774.09844935181775"/>
    <s v="High Revenue"/>
  </r>
  <r>
    <x v="66"/>
    <n v="53"/>
    <n v="21510.2"/>
    <n v="717.00666666999996"/>
    <n v="774.09844935181775"/>
    <s v="High Revenue"/>
  </r>
  <r>
    <x v="200"/>
    <n v="53"/>
    <n v="21510.2"/>
    <n v="717.00666666999996"/>
    <n v="774.09844935181775"/>
    <s v="High Revenue"/>
  </r>
  <r>
    <x v="116"/>
    <n v="53"/>
    <n v="21510.2"/>
    <n v="717.00666666999996"/>
    <n v="774.09844935181775"/>
    <s v="High Revenue"/>
  </r>
  <r>
    <x v="33"/>
    <n v="53"/>
    <n v="21510.2"/>
    <n v="717.00666666999996"/>
    <n v="774.09844935181775"/>
    <s v="High Revenue"/>
  </r>
  <r>
    <x v="395"/>
    <n v="53"/>
    <n v="21510.2"/>
    <n v="717.00666666999996"/>
    <n v="774.09844935181775"/>
    <s v="High Revenue"/>
  </r>
  <r>
    <x v="242"/>
    <n v="53"/>
    <n v="21510.2"/>
    <n v="717.00666666999996"/>
    <n v="774.09844935181775"/>
    <s v="High Revenue"/>
  </r>
  <r>
    <x v="448"/>
    <n v="54"/>
    <n v="5121"/>
    <n v="142.25"/>
    <n v="113.94029320949927"/>
    <s v="High Revenue"/>
  </r>
  <r>
    <x v="365"/>
    <n v="54"/>
    <n v="5121"/>
    <n v="142.25"/>
    <n v="113.94029320949927"/>
    <s v="High Revenue"/>
  </r>
  <r>
    <x v="336"/>
    <n v="54"/>
    <n v="5121"/>
    <n v="142.25"/>
    <n v="113.94029320949927"/>
    <s v="High Revenue"/>
  </r>
  <r>
    <x v="449"/>
    <n v="54"/>
    <n v="5121"/>
    <n v="142.25"/>
    <n v="113.94029320949927"/>
    <s v="High Revenue"/>
  </r>
  <r>
    <x v="316"/>
    <n v="54"/>
    <n v="5121"/>
    <n v="142.25"/>
    <n v="113.94029320949927"/>
    <s v="High Revenue"/>
  </r>
  <r>
    <x v="349"/>
    <n v="54"/>
    <n v="5121"/>
    <n v="142.25"/>
    <n v="113.94029320949927"/>
    <s v="High Revenue"/>
  </r>
  <r>
    <x v="331"/>
    <n v="54"/>
    <n v="5121"/>
    <n v="142.25"/>
    <n v="113.94029320949927"/>
    <s v="High Revenue"/>
  </r>
  <r>
    <x v="393"/>
    <n v="54"/>
    <n v="5121"/>
    <n v="142.25"/>
    <n v="113.94029320949927"/>
    <s v="High Revenue"/>
  </r>
  <r>
    <x v="204"/>
    <n v="54"/>
    <n v="5121"/>
    <n v="142.25"/>
    <n v="113.94029320949927"/>
    <s v="High Revenue"/>
  </r>
  <r>
    <x v="406"/>
    <n v="54"/>
    <n v="5121"/>
    <n v="142.25"/>
    <n v="113.94029320949927"/>
    <s v="High Revenue"/>
  </r>
  <r>
    <x v="338"/>
    <n v="54"/>
    <n v="5121"/>
    <n v="142.25"/>
    <n v="113.94029320949927"/>
    <s v="High Revenue"/>
  </r>
  <r>
    <x v="160"/>
    <n v="54"/>
    <n v="5121"/>
    <n v="142.25"/>
    <n v="113.94029320949927"/>
    <s v="High Revenue"/>
  </r>
  <r>
    <x v="411"/>
    <n v="54"/>
    <n v="5121"/>
    <n v="142.25"/>
    <n v="113.94029320949927"/>
    <s v="High Revenue"/>
  </r>
  <r>
    <x v="134"/>
    <n v="54"/>
    <n v="5121"/>
    <n v="142.25"/>
    <n v="113.94029320949927"/>
    <s v="High Revenue"/>
  </r>
  <r>
    <x v="163"/>
    <n v="54"/>
    <n v="5121"/>
    <n v="142.25"/>
    <n v="113.94029320949927"/>
    <s v="High Revenue"/>
  </r>
  <r>
    <x v="219"/>
    <n v="54"/>
    <n v="5121"/>
    <n v="142.25"/>
    <n v="113.94029320949927"/>
    <s v="High Revenue"/>
  </r>
  <r>
    <x v="137"/>
    <n v="54"/>
    <n v="5121"/>
    <n v="142.25"/>
    <n v="113.94029320949927"/>
    <s v="High Revenue"/>
  </r>
  <r>
    <x v="88"/>
    <n v="54"/>
    <n v="5121"/>
    <n v="142.25"/>
    <n v="113.94029320949927"/>
    <s v="High Revenue"/>
  </r>
  <r>
    <x v="167"/>
    <n v="54"/>
    <n v="5121"/>
    <n v="142.25"/>
    <n v="113.94029320949927"/>
    <s v="High Revenue"/>
  </r>
  <r>
    <x v="12"/>
    <n v="54"/>
    <n v="5121"/>
    <n v="142.25"/>
    <n v="113.94029320949927"/>
    <s v="High Revenue"/>
  </r>
  <r>
    <x v="193"/>
    <n v="54"/>
    <n v="5121"/>
    <n v="142.25"/>
    <n v="113.94029320949927"/>
    <s v="High Revenue"/>
  </r>
  <r>
    <x v="370"/>
    <n v="54"/>
    <n v="5121"/>
    <n v="142.25"/>
    <n v="113.94029320949927"/>
    <s v="High Revenue"/>
  </r>
  <r>
    <x v="92"/>
    <n v="54"/>
    <n v="5121"/>
    <n v="142.25"/>
    <n v="113.94029320949927"/>
    <s v="High Revenue"/>
  </r>
  <r>
    <x v="184"/>
    <n v="54"/>
    <n v="5121"/>
    <n v="142.25"/>
    <n v="113.94029320949927"/>
    <s v="High Revenue"/>
  </r>
  <r>
    <x v="111"/>
    <n v="54"/>
    <n v="5121"/>
    <n v="142.25"/>
    <n v="113.94029320949927"/>
    <s v="High Revenue"/>
  </r>
  <r>
    <x v="302"/>
    <n v="54"/>
    <n v="5121"/>
    <n v="142.25"/>
    <n v="113.94029320949927"/>
    <s v="High Revenue"/>
  </r>
  <r>
    <x v="185"/>
    <n v="54"/>
    <n v="5121"/>
    <n v="142.25"/>
    <n v="113.94029320949927"/>
    <s v="High Revenue"/>
  </r>
  <r>
    <x v="385"/>
    <n v="54"/>
    <n v="5121"/>
    <n v="142.25"/>
    <n v="113.94029320949927"/>
    <s v="High Revenue"/>
  </r>
  <r>
    <x v="60"/>
    <n v="54"/>
    <n v="5121"/>
    <n v="142.25"/>
    <n v="113.94029320949927"/>
    <s v="High Revenue"/>
  </r>
  <r>
    <x v="216"/>
    <n v="54"/>
    <n v="5121"/>
    <n v="142.25"/>
    <n v="113.94029320949927"/>
    <s v="High Revenue"/>
  </r>
  <r>
    <x v="176"/>
    <n v="54"/>
    <n v="5121"/>
    <n v="142.25"/>
    <n v="113.94029320949927"/>
    <s v="High Revenue"/>
  </r>
  <r>
    <x v="114"/>
    <n v="54"/>
    <n v="5121"/>
    <n v="142.25"/>
    <n v="113.94029320949927"/>
    <s v="High Revenue"/>
  </r>
  <r>
    <x v="428"/>
    <n v="54"/>
    <n v="5121"/>
    <n v="142.25"/>
    <n v="113.94029320949927"/>
    <s v="High Revenue"/>
  </r>
  <r>
    <x v="240"/>
    <n v="54"/>
    <n v="5121"/>
    <n v="142.25"/>
    <n v="113.94029320949927"/>
    <s v="High Revenue"/>
  </r>
  <r>
    <x v="34"/>
    <n v="54"/>
    <n v="5121"/>
    <n v="142.25"/>
    <n v="113.94029320949927"/>
    <s v="High Revenue"/>
  </r>
  <r>
    <x v="242"/>
    <n v="54"/>
    <n v="5121"/>
    <n v="142.25"/>
    <n v="113.94029320949927"/>
    <s v="High Revenue"/>
  </r>
  <r>
    <x v="314"/>
    <n v="55"/>
    <n v="19512"/>
    <n v="591.27272727000002"/>
    <n v="576.947650202668"/>
    <s v="High Revenue"/>
  </r>
  <r>
    <x v="272"/>
    <n v="55"/>
    <n v="19512"/>
    <n v="591.27272727000002"/>
    <n v="576.947650202668"/>
    <s v="High Revenue"/>
  </r>
  <r>
    <x v="43"/>
    <n v="55"/>
    <n v="19512"/>
    <n v="591.27272727000002"/>
    <n v="576.947650202668"/>
    <s v="High Revenue"/>
  </r>
  <r>
    <x v="374"/>
    <n v="55"/>
    <n v="19512"/>
    <n v="591.27272727000002"/>
    <n v="576.947650202668"/>
    <s v="High Revenue"/>
  </r>
  <r>
    <x v="132"/>
    <n v="55"/>
    <n v="19512"/>
    <n v="591.27272727000002"/>
    <n v="576.947650202668"/>
    <s v="High Revenue"/>
  </r>
  <r>
    <x v="398"/>
    <n v="55"/>
    <n v="19512"/>
    <n v="591.27272727000002"/>
    <n v="576.947650202668"/>
    <s v="High Revenue"/>
  </r>
  <r>
    <x v="450"/>
    <n v="55"/>
    <n v="19512"/>
    <n v="591.27272727000002"/>
    <n v="576.947650202668"/>
    <s v="High Revenue"/>
  </r>
  <r>
    <x v="134"/>
    <n v="55"/>
    <n v="19512"/>
    <n v="591.27272727000002"/>
    <n v="576.947650202668"/>
    <s v="High Revenue"/>
  </r>
  <r>
    <x v="298"/>
    <n v="55"/>
    <n v="19512"/>
    <n v="591.27272727000002"/>
    <n v="576.947650202668"/>
    <s v="High Revenue"/>
  </r>
  <r>
    <x v="8"/>
    <n v="55"/>
    <n v="19512"/>
    <n v="591.27272727000002"/>
    <n v="576.947650202668"/>
    <s v="High Revenue"/>
  </r>
  <r>
    <x v="49"/>
    <n v="55"/>
    <n v="19512"/>
    <n v="591.27272727000002"/>
    <n v="576.947650202668"/>
    <s v="High Revenue"/>
  </r>
  <r>
    <x v="451"/>
    <n v="55"/>
    <n v="19512"/>
    <n v="591.27272727000002"/>
    <n v="576.947650202668"/>
    <s v="High Revenue"/>
  </r>
  <r>
    <x v="424"/>
    <n v="55"/>
    <n v="19512"/>
    <n v="591.27272727000002"/>
    <n v="576.947650202668"/>
    <s v="High Revenue"/>
  </r>
  <r>
    <x v="252"/>
    <n v="55"/>
    <n v="19512"/>
    <n v="591.27272727000002"/>
    <n v="576.947650202668"/>
    <s v="High Revenue"/>
  </r>
  <r>
    <x v="89"/>
    <n v="55"/>
    <n v="19512"/>
    <n v="591.27272727000002"/>
    <n v="576.947650202668"/>
    <s v="High Revenue"/>
  </r>
  <r>
    <x v="452"/>
    <n v="55"/>
    <n v="19512"/>
    <n v="591.27272727000002"/>
    <n v="576.947650202668"/>
    <s v="High Revenue"/>
  </r>
  <r>
    <x v="453"/>
    <n v="55"/>
    <n v="19512"/>
    <n v="591.27272727000002"/>
    <n v="576.947650202668"/>
    <s v="High Revenue"/>
  </r>
  <r>
    <x v="382"/>
    <n v="55"/>
    <n v="19512"/>
    <n v="591.27272727000002"/>
    <n v="576.947650202668"/>
    <s v="High Revenue"/>
  </r>
  <r>
    <x v="235"/>
    <n v="55"/>
    <n v="19512"/>
    <n v="591.27272727000002"/>
    <n v="576.947650202668"/>
    <s v="High Revenue"/>
  </r>
  <r>
    <x v="426"/>
    <n v="55"/>
    <n v="19512"/>
    <n v="591.27272727000002"/>
    <n v="576.947650202668"/>
    <s v="High Revenue"/>
  </r>
  <r>
    <x v="20"/>
    <n v="55"/>
    <n v="19512"/>
    <n v="591.27272727000002"/>
    <n v="576.947650202668"/>
    <s v="High Revenue"/>
  </r>
  <r>
    <x v="256"/>
    <n v="55"/>
    <n v="19512"/>
    <n v="591.27272727000002"/>
    <n v="576.947650202668"/>
    <s v="High Revenue"/>
  </r>
  <r>
    <x v="103"/>
    <n v="55"/>
    <n v="19512"/>
    <n v="591.27272727000002"/>
    <n v="576.947650202668"/>
    <s v="High Revenue"/>
  </r>
  <r>
    <x v="427"/>
    <n v="55"/>
    <n v="19512"/>
    <n v="591.27272727000002"/>
    <n v="576.947650202668"/>
    <s v="High Revenue"/>
  </r>
  <r>
    <x v="200"/>
    <n v="55"/>
    <n v="19512"/>
    <n v="591.27272727000002"/>
    <n v="576.947650202668"/>
    <s v="High Revenue"/>
  </r>
  <r>
    <x v="104"/>
    <n v="55"/>
    <n v="19512"/>
    <n v="591.27272727000002"/>
    <n v="576.947650202668"/>
    <s v="High Revenue"/>
  </r>
  <r>
    <x v="70"/>
    <n v="55"/>
    <n v="19512"/>
    <n v="591.27272727000002"/>
    <n v="576.947650202668"/>
    <s v="High Revenue"/>
  </r>
  <r>
    <x v="30"/>
    <n v="55"/>
    <n v="19512"/>
    <n v="591.27272727000002"/>
    <n v="576.947650202668"/>
    <s v="High Revenue"/>
  </r>
  <r>
    <x v="30"/>
    <n v="55"/>
    <n v="19512"/>
    <n v="591.27272727000002"/>
    <n v="576.947650202668"/>
    <s v="High Revenue"/>
  </r>
  <r>
    <x v="329"/>
    <n v="55"/>
    <n v="19512"/>
    <n v="591.27272727000002"/>
    <n v="576.947650202668"/>
    <s v="High Revenue"/>
  </r>
  <r>
    <x v="120"/>
    <n v="55"/>
    <n v="19512"/>
    <n v="591.27272727000002"/>
    <n v="576.947650202668"/>
    <s v="High Revenue"/>
  </r>
  <r>
    <x v="242"/>
    <n v="55"/>
    <n v="19512"/>
    <n v="591.27272727000002"/>
    <n v="576.947650202668"/>
    <s v="High Revenue"/>
  </r>
  <r>
    <x v="73"/>
    <n v="55"/>
    <n v="19512"/>
    <n v="591.27272727000002"/>
    <n v="576.947650202668"/>
    <s v="High Revenue"/>
  </r>
  <r>
    <x v="95"/>
    <n v="56"/>
    <n v="45121.2"/>
    <n v="902.42399999999998"/>
    <n v="593.14445274654634"/>
    <s v="High Revenue"/>
  </r>
  <r>
    <x v="454"/>
    <n v="56"/>
    <n v="45121.2"/>
    <n v="902.42399999999998"/>
    <n v="593.14445274654634"/>
    <s v="High Revenue"/>
  </r>
  <r>
    <x v="415"/>
    <n v="56"/>
    <n v="45121.2"/>
    <n v="902.42399999999998"/>
    <n v="593.14445274654634"/>
    <s v="High Revenue"/>
  </r>
  <r>
    <x v="274"/>
    <n v="56"/>
    <n v="45121.2"/>
    <n v="902.42399999999998"/>
    <n v="593.14445274654634"/>
    <s v="High Revenue"/>
  </r>
  <r>
    <x v="248"/>
    <n v="56"/>
    <n v="45121.2"/>
    <n v="902.42399999999998"/>
    <n v="593.14445274654634"/>
    <s v="High Revenue"/>
  </r>
  <r>
    <x v="358"/>
    <n v="56"/>
    <n v="45121.2"/>
    <n v="902.42399999999998"/>
    <n v="593.14445274654634"/>
    <s v="High Revenue"/>
  </r>
  <r>
    <x v="188"/>
    <n v="56"/>
    <n v="45121.2"/>
    <n v="902.42399999999998"/>
    <n v="593.14445274654634"/>
    <s v="High Revenue"/>
  </r>
  <r>
    <x v="359"/>
    <n v="56"/>
    <n v="45121.2"/>
    <n v="902.42399999999998"/>
    <n v="593.14445274654634"/>
    <s v="High Revenue"/>
  </r>
  <r>
    <x v="207"/>
    <n v="56"/>
    <n v="45121.2"/>
    <n v="902.42399999999998"/>
    <n v="593.14445274654634"/>
    <s v="High Revenue"/>
  </r>
  <r>
    <x v="250"/>
    <n v="56"/>
    <n v="45121.2"/>
    <n v="902.42399999999998"/>
    <n v="593.14445274654634"/>
    <s v="High Revenue"/>
  </r>
  <r>
    <x v="159"/>
    <n v="56"/>
    <n v="45121.2"/>
    <n v="902.42399999999998"/>
    <n v="593.14445274654634"/>
    <s v="High Revenue"/>
  </r>
  <r>
    <x v="436"/>
    <n v="56"/>
    <n v="45121.2"/>
    <n v="902.42399999999998"/>
    <n v="593.14445274654634"/>
    <s v="High Revenue"/>
  </r>
  <r>
    <x v="340"/>
    <n v="56"/>
    <n v="45121.2"/>
    <n v="902.42399999999998"/>
    <n v="593.14445274654634"/>
    <s v="High Revenue"/>
  </r>
  <r>
    <x v="86"/>
    <n v="56"/>
    <n v="45121.2"/>
    <n v="902.42399999999998"/>
    <n v="593.14445274654634"/>
    <s v="High Revenue"/>
  </r>
  <r>
    <x v="108"/>
    <n v="56"/>
    <n v="45121.2"/>
    <n v="902.42399999999998"/>
    <n v="593.14445274654634"/>
    <s v="High Revenue"/>
  </r>
  <r>
    <x v="455"/>
    <n v="56"/>
    <n v="45121.2"/>
    <n v="902.42399999999998"/>
    <n v="593.14445274654634"/>
    <s v="High Revenue"/>
  </r>
  <r>
    <x v="379"/>
    <n v="56"/>
    <n v="45121.2"/>
    <n v="902.42399999999998"/>
    <n v="593.14445274654634"/>
    <s v="High Revenue"/>
  </r>
  <r>
    <x v="288"/>
    <n v="56"/>
    <n v="45121.2"/>
    <n v="902.42399999999998"/>
    <n v="593.14445274654634"/>
    <s v="High Revenue"/>
  </r>
  <r>
    <x v="136"/>
    <n v="56"/>
    <n v="45121.2"/>
    <n v="902.42399999999998"/>
    <n v="593.14445274654634"/>
    <s v="High Revenue"/>
  </r>
  <r>
    <x v="10"/>
    <n v="56"/>
    <n v="45121.2"/>
    <n v="902.42399999999998"/>
    <n v="593.14445274654634"/>
    <s v="High Revenue"/>
  </r>
  <r>
    <x v="209"/>
    <n v="56"/>
    <n v="45121.2"/>
    <n v="902.42399999999998"/>
    <n v="593.14445274654634"/>
    <s v="High Revenue"/>
  </r>
  <r>
    <x v="171"/>
    <n v="56"/>
    <n v="45121.2"/>
    <n v="902.42399999999998"/>
    <n v="593.14445274654634"/>
    <s v="High Revenue"/>
  </r>
  <r>
    <x v="327"/>
    <n v="56"/>
    <n v="45121.2"/>
    <n v="902.42399999999998"/>
    <n v="593.14445274654634"/>
    <s v="High Revenue"/>
  </r>
  <r>
    <x v="456"/>
    <n v="56"/>
    <n v="45121.2"/>
    <n v="902.42399999999998"/>
    <n v="593.14445274654634"/>
    <s v="High Revenue"/>
  </r>
  <r>
    <x v="409"/>
    <n v="56"/>
    <n v="45121.2"/>
    <n v="902.42399999999998"/>
    <n v="593.14445274654634"/>
    <s v="High Revenue"/>
  </r>
  <r>
    <x v="101"/>
    <n v="56"/>
    <n v="45121.2"/>
    <n v="902.42399999999998"/>
    <n v="593.14445274654634"/>
    <s v="High Revenue"/>
  </r>
  <r>
    <x v="91"/>
    <n v="56"/>
    <n v="45121.2"/>
    <n v="902.42399999999998"/>
    <n v="593.14445274654634"/>
    <s v="High Revenue"/>
  </r>
  <r>
    <x v="213"/>
    <n v="56"/>
    <n v="45121.2"/>
    <n v="902.42399999999998"/>
    <n v="593.14445274654634"/>
    <s v="High Revenue"/>
  </r>
  <r>
    <x v="140"/>
    <n v="56"/>
    <n v="45121.2"/>
    <n v="902.42399999999998"/>
    <n v="593.14445274654634"/>
    <s v="High Revenue"/>
  </r>
  <r>
    <x v="457"/>
    <n v="56"/>
    <n v="45121.2"/>
    <n v="902.42399999999998"/>
    <n v="593.14445274654634"/>
    <s v="High Revenue"/>
  </r>
  <r>
    <x v="282"/>
    <n v="56"/>
    <n v="45121.2"/>
    <n v="902.42399999999998"/>
    <n v="593.14445274654634"/>
    <s v="High Revenue"/>
  </r>
  <r>
    <x v="55"/>
    <n v="56"/>
    <n v="45121.2"/>
    <n v="902.42399999999998"/>
    <n v="593.14445274654634"/>
    <s v="High Revenue"/>
  </r>
  <r>
    <x v="93"/>
    <n v="56"/>
    <n v="45121.2"/>
    <n v="902.42399999999998"/>
    <n v="593.14445274654634"/>
    <s v="High Revenue"/>
  </r>
  <r>
    <x v="354"/>
    <n v="56"/>
    <n v="45121.2"/>
    <n v="902.42399999999998"/>
    <n v="593.14445274654634"/>
    <s v="High Revenue"/>
  </r>
  <r>
    <x v="313"/>
    <n v="56"/>
    <n v="45121.2"/>
    <n v="902.42399999999998"/>
    <n v="593.14445274654634"/>
    <s v="High Revenue"/>
  </r>
  <r>
    <x v="313"/>
    <n v="56"/>
    <n v="45121.2"/>
    <n v="902.42399999999998"/>
    <n v="593.14445274654634"/>
    <s v="High Revenue"/>
  </r>
  <r>
    <x v="440"/>
    <n v="56"/>
    <n v="45121.2"/>
    <n v="902.42399999999998"/>
    <n v="593.14445274654634"/>
    <s v="High Revenue"/>
  </r>
  <r>
    <x v="335"/>
    <n v="56"/>
    <n v="45121.2"/>
    <n v="902.42399999999998"/>
    <n v="593.14445274654634"/>
    <s v="High Revenue"/>
  </r>
  <r>
    <x v="385"/>
    <n v="56"/>
    <n v="45121.2"/>
    <n v="902.42399999999998"/>
    <n v="593.14445274654634"/>
    <s v="High Revenue"/>
  </r>
  <r>
    <x v="112"/>
    <n v="56"/>
    <n v="45121.2"/>
    <n v="902.42399999999998"/>
    <n v="593.14445274654634"/>
    <s v="High Revenue"/>
  </r>
  <r>
    <x v="196"/>
    <n v="56"/>
    <n v="45121.2"/>
    <n v="902.42399999999998"/>
    <n v="593.14445274654634"/>
    <s v="High Revenue"/>
  </r>
  <r>
    <x v="387"/>
    <n v="56"/>
    <n v="45121.2"/>
    <n v="902.42399999999998"/>
    <n v="593.14445274654634"/>
    <s v="High Revenue"/>
  </r>
  <r>
    <x v="149"/>
    <n v="56"/>
    <n v="45121.2"/>
    <n v="902.42399999999998"/>
    <n v="593.14445274654634"/>
    <s v="High Revenue"/>
  </r>
  <r>
    <x v="150"/>
    <n v="56"/>
    <n v="45121.2"/>
    <n v="902.42399999999998"/>
    <n v="593.14445274654634"/>
    <s v="High Revenue"/>
  </r>
  <r>
    <x v="67"/>
    <n v="56"/>
    <n v="45121.2"/>
    <n v="902.42399999999998"/>
    <n v="593.14445274654634"/>
    <s v="High Revenue"/>
  </r>
  <r>
    <x v="363"/>
    <n v="56"/>
    <n v="45121.2"/>
    <n v="902.42399999999998"/>
    <n v="593.14445274654634"/>
    <s v="High Revenue"/>
  </r>
  <r>
    <x v="154"/>
    <n v="56"/>
    <n v="45121.2"/>
    <n v="902.42399999999998"/>
    <n v="593.14445274654634"/>
    <s v="High Revenue"/>
  </r>
  <r>
    <x v="270"/>
    <n v="56"/>
    <n v="45121.2"/>
    <n v="902.42399999999998"/>
    <n v="593.14445274654634"/>
    <s v="High Revenue"/>
  </r>
  <r>
    <x v="80"/>
    <n v="56"/>
    <n v="45121.2"/>
    <n v="902.42399999999998"/>
    <n v="593.14445274654634"/>
    <s v="High Revenue"/>
  </r>
  <r>
    <x v="329"/>
    <n v="56"/>
    <n v="45121.2"/>
    <n v="902.42399999999998"/>
    <n v="593.14445274654634"/>
    <s v="High Revenue"/>
  </r>
  <r>
    <x v="304"/>
    <n v="57"/>
    <n v="7807.8"/>
    <n v="339.46956521999999"/>
    <n v="192.78126021767605"/>
    <s v="High Revenue"/>
  </r>
  <r>
    <x v="294"/>
    <n v="57"/>
    <n v="7807.8"/>
    <n v="339.46956521999999"/>
    <n v="192.78126021767605"/>
    <s v="High Revenue"/>
  </r>
  <r>
    <x v="364"/>
    <n v="57"/>
    <n v="7807.8"/>
    <n v="339.46956521999999"/>
    <n v="192.78126021767605"/>
    <s v="High Revenue"/>
  </r>
  <r>
    <x v="82"/>
    <n v="57"/>
    <n v="7807.8"/>
    <n v="339.46956521999999"/>
    <n v="192.78126021767605"/>
    <s v="High Revenue"/>
  </r>
  <r>
    <x v="317"/>
    <n v="57"/>
    <n v="7807.8"/>
    <n v="339.46956521999999"/>
    <n v="192.78126021767605"/>
    <s v="High Revenue"/>
  </r>
  <r>
    <x v="295"/>
    <n v="57"/>
    <n v="7807.8"/>
    <n v="339.46956521999999"/>
    <n v="192.78126021767605"/>
    <s v="High Revenue"/>
  </r>
  <r>
    <x v="275"/>
    <n v="57"/>
    <n v="7807.8"/>
    <n v="339.46956521999999"/>
    <n v="192.78126021767605"/>
    <s v="High Revenue"/>
  </r>
  <r>
    <x v="276"/>
    <n v="57"/>
    <n v="7807.8"/>
    <n v="339.46956521999999"/>
    <n v="192.78126021767605"/>
    <s v="High Revenue"/>
  </r>
  <r>
    <x v="166"/>
    <n v="57"/>
    <n v="7807.8"/>
    <n v="339.46956521999999"/>
    <n v="192.78126021767605"/>
    <s v="High Revenue"/>
  </r>
  <r>
    <x v="399"/>
    <n v="57"/>
    <n v="7807.8"/>
    <n v="339.46956521999999"/>
    <n v="192.78126021767605"/>
    <s v="High Revenue"/>
  </r>
  <r>
    <x v="458"/>
    <n v="57"/>
    <n v="7807.8"/>
    <n v="339.46956521999999"/>
    <n v="192.78126021767605"/>
    <s v="High Revenue"/>
  </r>
  <r>
    <x v="327"/>
    <n v="57"/>
    <n v="7807.8"/>
    <n v="339.46956521999999"/>
    <n v="192.78126021767605"/>
    <s v="High Revenue"/>
  </r>
  <r>
    <x v="235"/>
    <n v="57"/>
    <n v="7807.8"/>
    <n v="339.46956521999999"/>
    <n v="192.78126021767605"/>
    <s v="High Revenue"/>
  </r>
  <r>
    <x v="440"/>
    <n v="57"/>
    <n v="7807.8"/>
    <n v="339.46956521999999"/>
    <n v="192.78126021767605"/>
    <s v="High Revenue"/>
  </r>
  <r>
    <x v="177"/>
    <n v="57"/>
    <n v="7807.8"/>
    <n v="339.46956521999999"/>
    <n v="192.78126021767605"/>
    <s v="High Revenue"/>
  </r>
  <r>
    <x v="148"/>
    <n v="57"/>
    <n v="7807.8"/>
    <n v="339.46956521999999"/>
    <n v="192.78126021767605"/>
    <s v="High Revenue"/>
  </r>
  <r>
    <x v="198"/>
    <n v="57"/>
    <n v="7807.8"/>
    <n v="339.46956521999999"/>
    <n v="192.78126021767605"/>
    <s v="High Revenue"/>
  </r>
  <r>
    <x v="64"/>
    <n v="57"/>
    <n v="7807.8"/>
    <n v="339.46956521999999"/>
    <n v="192.78126021767605"/>
    <s v="High Revenue"/>
  </r>
  <r>
    <x v="240"/>
    <n v="57"/>
    <n v="7807.8"/>
    <n v="339.46956521999999"/>
    <n v="192.78126021767605"/>
    <s v="High Revenue"/>
  </r>
  <r>
    <x v="200"/>
    <n v="57"/>
    <n v="7807.8"/>
    <n v="339.46956521999999"/>
    <n v="192.78126021767605"/>
    <s v="High Revenue"/>
  </r>
  <r>
    <x v="118"/>
    <n v="57"/>
    <n v="7807.8"/>
    <n v="339.46956521999999"/>
    <n v="192.78126021767605"/>
    <s v="High Revenue"/>
  </r>
  <r>
    <x v="355"/>
    <n v="57"/>
    <n v="7807.8"/>
    <n v="339.46956521999999"/>
    <n v="192.78126021767605"/>
    <s v="High Revenue"/>
  </r>
  <r>
    <x v="120"/>
    <n v="57"/>
    <n v="7807.8"/>
    <n v="339.46956521999999"/>
    <n v="192.78126021767605"/>
    <s v="High Revenue"/>
  </r>
  <r>
    <x v="386"/>
    <n v="58"/>
    <n v="6664.75"/>
    <n v="370.26388888999998"/>
    <n v="212.06772162943321"/>
    <s v="High Revenue"/>
  </r>
  <r>
    <x v="41"/>
    <n v="58"/>
    <n v="6664.75"/>
    <n v="370.26388888999998"/>
    <n v="212.06772162943321"/>
    <s v="High Revenue"/>
  </r>
  <r>
    <x v="376"/>
    <n v="58"/>
    <n v="6664.75"/>
    <n v="370.26388888999998"/>
    <n v="212.06772162943321"/>
    <s v="High Revenue"/>
  </r>
  <r>
    <x v="376"/>
    <n v="58"/>
    <n v="6664.75"/>
    <n v="370.26388888999998"/>
    <n v="212.06772162943321"/>
    <s v="High Revenue"/>
  </r>
  <r>
    <x v="182"/>
    <n v="58"/>
    <n v="6664.75"/>
    <n v="370.26388888999998"/>
    <n v="212.06772162943321"/>
    <s v="High Revenue"/>
  </r>
  <r>
    <x v="289"/>
    <n v="58"/>
    <n v="6664.75"/>
    <n v="370.26388888999998"/>
    <n v="212.06772162943321"/>
    <s v="High Revenue"/>
  </r>
  <r>
    <x v="91"/>
    <n v="58"/>
    <n v="6664.75"/>
    <n v="370.26388888999998"/>
    <n v="212.06772162943321"/>
    <s v="High Revenue"/>
  </r>
  <r>
    <x v="413"/>
    <n v="58"/>
    <n v="6664.75"/>
    <n v="370.26388888999998"/>
    <n v="212.06772162943321"/>
    <s v="High Revenue"/>
  </r>
  <r>
    <x v="214"/>
    <n v="58"/>
    <n v="6664.75"/>
    <n v="370.26388888999998"/>
    <n v="212.06772162943321"/>
    <s v="High Revenue"/>
  </r>
  <r>
    <x v="254"/>
    <n v="58"/>
    <n v="6664.75"/>
    <n v="370.26388888999998"/>
    <n v="212.06772162943321"/>
    <s v="High Revenue"/>
  </r>
  <r>
    <x v="55"/>
    <n v="58"/>
    <n v="6664.75"/>
    <n v="370.26388888999998"/>
    <n v="212.06772162943321"/>
    <s v="High Revenue"/>
  </r>
  <r>
    <x v="22"/>
    <n v="58"/>
    <n v="6664.75"/>
    <n v="370.26388888999998"/>
    <n v="212.06772162943321"/>
    <s v="High Revenue"/>
  </r>
  <r>
    <x v="308"/>
    <n v="58"/>
    <n v="6664.75"/>
    <n v="370.26388888999998"/>
    <n v="212.06772162943321"/>
    <s v="High Revenue"/>
  </r>
  <r>
    <x v="24"/>
    <n v="58"/>
    <n v="6664.75"/>
    <n v="370.26388888999998"/>
    <n v="212.06772162943321"/>
    <s v="High Revenue"/>
  </r>
  <r>
    <x v="26"/>
    <n v="58"/>
    <n v="6664.75"/>
    <n v="370.26388888999998"/>
    <n v="212.06772162943321"/>
    <s v="High Revenue"/>
  </r>
  <r>
    <x v="27"/>
    <n v="58"/>
    <n v="6664.75"/>
    <n v="370.26388888999998"/>
    <n v="212.06772162943321"/>
    <s v="High Revenue"/>
  </r>
  <r>
    <x v="200"/>
    <n v="58"/>
    <n v="6664.75"/>
    <n v="370.26388888999998"/>
    <n v="212.06772162943321"/>
    <s v="High Revenue"/>
  </r>
  <r>
    <x v="119"/>
    <n v="58"/>
    <n v="6664.75"/>
    <n v="370.26388888999998"/>
    <n v="212.06772162943321"/>
    <s v="High Revenue"/>
  </r>
  <r>
    <x v="37"/>
    <n v="59"/>
    <n v="76296"/>
    <n v="1412.8888888900001"/>
    <n v="1185.0325306781378"/>
    <s v="High Revenue"/>
  </r>
  <r>
    <x v="414"/>
    <n v="59"/>
    <n v="76296"/>
    <n v="1412.8888888900001"/>
    <n v="1185.0325306781378"/>
    <s v="High Revenue"/>
  </r>
  <r>
    <x v="315"/>
    <n v="59"/>
    <n v="76296"/>
    <n v="1412.8888888900001"/>
    <n v="1185.0325306781378"/>
    <s v="High Revenue"/>
  </r>
  <r>
    <x v="430"/>
    <n v="59"/>
    <n v="76296"/>
    <n v="1412.8888888900001"/>
    <n v="1185.0325306781378"/>
    <s v="High Revenue"/>
  </r>
  <r>
    <x v="40"/>
    <n v="59"/>
    <n v="76296"/>
    <n v="1412.8888888900001"/>
    <n v="1185.0325306781378"/>
    <s v="High Revenue"/>
  </r>
  <r>
    <x v="441"/>
    <n v="59"/>
    <n v="76296"/>
    <n v="1412.8888888900001"/>
    <n v="1185.0325306781378"/>
    <s v="High Revenue"/>
  </r>
  <r>
    <x v="225"/>
    <n v="59"/>
    <n v="76296"/>
    <n v="1412.8888888900001"/>
    <n v="1185.0325306781378"/>
    <s v="High Revenue"/>
  </r>
  <r>
    <x v="459"/>
    <n v="59"/>
    <n v="76296"/>
    <n v="1412.8888888900001"/>
    <n v="1185.0325306781378"/>
    <s v="High Revenue"/>
  </r>
  <r>
    <x v="262"/>
    <n v="59"/>
    <n v="76296"/>
    <n v="1412.8888888900001"/>
    <n v="1185.0325306781378"/>
    <s v="High Revenue"/>
  </r>
  <r>
    <x v="319"/>
    <n v="59"/>
    <n v="76296"/>
    <n v="1412.8888888900001"/>
    <n v="1185.0325306781378"/>
    <s v="High Revenue"/>
  </r>
  <r>
    <x v="390"/>
    <n v="59"/>
    <n v="76296"/>
    <n v="1412.8888888900001"/>
    <n v="1185.0325306781378"/>
    <s v="High Revenue"/>
  </r>
  <r>
    <x v="390"/>
    <n v="59"/>
    <n v="76296"/>
    <n v="1412.8888888900001"/>
    <n v="1185.0325306781378"/>
    <s v="High Revenue"/>
  </r>
  <r>
    <x v="377"/>
    <n v="59"/>
    <n v="76296"/>
    <n v="1412.8888888900001"/>
    <n v="1185.0325306781378"/>
    <s v="High Revenue"/>
  </r>
  <r>
    <x v="250"/>
    <n v="59"/>
    <n v="76296"/>
    <n v="1412.8888888900001"/>
    <n v="1185.0325306781378"/>
    <s v="High Revenue"/>
  </r>
  <r>
    <x v="297"/>
    <n v="59"/>
    <n v="76296"/>
    <n v="1412.8888888900001"/>
    <n v="1185.0325306781378"/>
    <s v="High Revenue"/>
  </r>
  <r>
    <x v="408"/>
    <n v="59"/>
    <n v="76296"/>
    <n v="1412.8888888900001"/>
    <n v="1185.0325306781378"/>
    <s v="High Revenue"/>
  </r>
  <r>
    <x v="437"/>
    <n v="59"/>
    <n v="76296"/>
    <n v="1412.8888888900001"/>
    <n v="1185.0325306781378"/>
    <s v="High Revenue"/>
  </r>
  <r>
    <x v="460"/>
    <n v="59"/>
    <n v="76296"/>
    <n v="1412.8888888900001"/>
    <n v="1185.0325306781378"/>
    <s v="High Revenue"/>
  </r>
  <r>
    <x v="431"/>
    <n v="59"/>
    <n v="76296"/>
    <n v="1412.8888888900001"/>
    <n v="1185.0325306781378"/>
    <s v="High Revenue"/>
  </r>
  <r>
    <x v="263"/>
    <n v="59"/>
    <n v="76296"/>
    <n v="1412.8888888900001"/>
    <n v="1185.0325306781378"/>
    <s v="High Revenue"/>
  </r>
  <r>
    <x v="251"/>
    <n v="59"/>
    <n v="76296"/>
    <n v="1412.8888888900001"/>
    <n v="1185.0325306781378"/>
    <s v="High Revenue"/>
  </r>
  <r>
    <x v="166"/>
    <n v="59"/>
    <n v="76296"/>
    <n v="1412.8888888900001"/>
    <n v="1185.0325306781378"/>
    <s v="High Revenue"/>
  </r>
  <r>
    <x v="170"/>
    <n v="59"/>
    <n v="76296"/>
    <n v="1412.8888888900001"/>
    <n v="1185.0325306781378"/>
    <s v="High Revenue"/>
  </r>
  <r>
    <x v="461"/>
    <n v="59"/>
    <n v="76296"/>
    <n v="1412.8888888900001"/>
    <n v="1185.0325306781378"/>
    <s v="High Revenue"/>
  </r>
  <r>
    <x v="193"/>
    <n v="59"/>
    <n v="76296"/>
    <n v="1412.8888888900001"/>
    <n v="1185.0325306781378"/>
    <s v="High Revenue"/>
  </r>
  <r>
    <x v="231"/>
    <n v="59"/>
    <n v="76296"/>
    <n v="1412.8888888900001"/>
    <n v="1185.0325306781378"/>
    <s v="High Revenue"/>
  </r>
  <r>
    <x v="409"/>
    <n v="59"/>
    <n v="76296"/>
    <n v="1412.8888888900001"/>
    <n v="1185.0325306781378"/>
    <s v="High Revenue"/>
  </r>
  <r>
    <x v="443"/>
    <n v="59"/>
    <n v="76296"/>
    <n v="1412.8888888900001"/>
    <n v="1185.0325306781378"/>
    <s v="High Revenue"/>
  </r>
  <r>
    <x v="184"/>
    <n v="59"/>
    <n v="76296"/>
    <n v="1412.8888888900001"/>
    <n v="1185.0325306781378"/>
    <s v="High Revenue"/>
  </r>
  <r>
    <x v="111"/>
    <n v="59"/>
    <n v="76296"/>
    <n v="1412.8888888900001"/>
    <n v="1185.0325306781378"/>
    <s v="High Revenue"/>
  </r>
  <r>
    <x v="77"/>
    <n v="59"/>
    <n v="76296"/>
    <n v="1412.8888888900001"/>
    <n v="1185.0325306781378"/>
    <s v="High Revenue"/>
  </r>
  <r>
    <x v="54"/>
    <n v="59"/>
    <n v="76296"/>
    <n v="1412.8888888900001"/>
    <n v="1185.0325306781378"/>
    <s v="High Revenue"/>
  </r>
  <r>
    <x v="235"/>
    <n v="59"/>
    <n v="76296"/>
    <n v="1412.8888888900001"/>
    <n v="1185.0325306781378"/>
    <s v="High Revenue"/>
  </r>
  <r>
    <x v="93"/>
    <n v="59"/>
    <n v="76296"/>
    <n v="1412.8888888900001"/>
    <n v="1185.0325306781378"/>
    <s v="High Revenue"/>
  </r>
  <r>
    <x v="268"/>
    <n v="59"/>
    <n v="76296"/>
    <n v="1412.8888888900001"/>
    <n v="1185.0325306781378"/>
    <s v="High Revenue"/>
  </r>
  <r>
    <x v="313"/>
    <n v="59"/>
    <n v="76296"/>
    <n v="1412.8888888900001"/>
    <n v="1185.0325306781378"/>
    <s v="High Revenue"/>
  </r>
  <r>
    <x v="215"/>
    <n v="59"/>
    <n v="76296"/>
    <n v="1412.8888888900001"/>
    <n v="1185.0325306781378"/>
    <s v="High Revenue"/>
  </r>
  <r>
    <x v="269"/>
    <n v="59"/>
    <n v="76296"/>
    <n v="1412.8888888900001"/>
    <n v="1185.0325306781378"/>
    <s v="High Revenue"/>
  </r>
  <r>
    <x v="362"/>
    <n v="59"/>
    <n v="76296"/>
    <n v="1412.8888888900001"/>
    <n v="1185.0325306781378"/>
    <s v="High Revenue"/>
  </r>
  <r>
    <x v="176"/>
    <n v="59"/>
    <n v="76296"/>
    <n v="1412.8888888900001"/>
    <n v="1185.0325306781378"/>
    <s v="High Revenue"/>
  </r>
  <r>
    <x v="147"/>
    <n v="59"/>
    <n v="76296"/>
    <n v="1412.8888888900001"/>
    <n v="1185.0325306781378"/>
    <s v="High Revenue"/>
  </r>
  <r>
    <x v="177"/>
    <n v="59"/>
    <n v="76296"/>
    <n v="1412.8888888900001"/>
    <n v="1185.0325306781378"/>
    <s v="High Revenue"/>
  </r>
  <r>
    <x v="113"/>
    <n v="59"/>
    <n v="76296"/>
    <n v="1412.8888888900001"/>
    <n v="1185.0325306781378"/>
    <s v="High Revenue"/>
  </r>
  <r>
    <x v="149"/>
    <n v="59"/>
    <n v="76296"/>
    <n v="1412.8888888900001"/>
    <n v="1185.0325306781378"/>
    <s v="High Revenue"/>
  </r>
  <r>
    <x v="64"/>
    <n v="59"/>
    <n v="76296"/>
    <n v="1412.8888888900001"/>
    <n v="1185.0325306781378"/>
    <s v="High Revenue"/>
  </r>
  <r>
    <x v="371"/>
    <n v="59"/>
    <n v="76296"/>
    <n v="1412.8888888900001"/>
    <n v="1185.0325306781378"/>
    <s v="High Revenue"/>
  </r>
  <r>
    <x v="104"/>
    <n v="59"/>
    <n v="76296"/>
    <n v="1412.8888888900001"/>
    <n v="1185.0325306781378"/>
    <s v="High Revenue"/>
  </r>
  <r>
    <x v="429"/>
    <n v="59"/>
    <n v="76296"/>
    <n v="1412.8888888900001"/>
    <n v="1185.0325306781378"/>
    <s v="High Revenue"/>
  </r>
  <r>
    <x v="31"/>
    <n v="59"/>
    <n v="76296"/>
    <n v="1412.8888888900001"/>
    <n v="1185.0325306781378"/>
    <s v="High Revenue"/>
  </r>
  <r>
    <x v="80"/>
    <n v="59"/>
    <n v="76296"/>
    <n v="1412.8888888900001"/>
    <n v="1185.0325306781378"/>
    <s v="High Revenue"/>
  </r>
  <r>
    <x v="329"/>
    <n v="59"/>
    <n v="76296"/>
    <n v="1412.8888888900001"/>
    <n v="1185.0325306781378"/>
    <s v="High Revenue"/>
  </r>
  <r>
    <x v="33"/>
    <n v="59"/>
    <n v="76296"/>
    <n v="1412.8888888900001"/>
    <n v="1185.0325306781378"/>
    <s v="High Revenue"/>
  </r>
  <r>
    <x v="33"/>
    <n v="59"/>
    <n v="76296"/>
    <n v="1412.8888888900001"/>
    <n v="1185.0325306781378"/>
    <s v="High Revenue"/>
  </r>
  <r>
    <x v="34"/>
    <n v="59"/>
    <n v="76296"/>
    <n v="1412.8888888900001"/>
    <n v="1185.0325306781378"/>
    <s v="High Revenue"/>
  </r>
  <r>
    <x v="284"/>
    <n v="60"/>
    <n v="50286"/>
    <n v="986"/>
    <n v="733.6848369702077"/>
    <s v="High Revenue"/>
  </r>
  <r>
    <x v="217"/>
    <n v="60"/>
    <n v="50286"/>
    <n v="986"/>
    <n v="733.6848369702077"/>
    <s v="High Revenue"/>
  </r>
  <r>
    <x v="345"/>
    <n v="60"/>
    <n v="50286"/>
    <n v="986"/>
    <n v="733.6848369702077"/>
    <s v="High Revenue"/>
  </r>
  <r>
    <x v="1"/>
    <n v="60"/>
    <n v="50286"/>
    <n v="986"/>
    <n v="733.6848369702077"/>
    <s v="High Revenue"/>
  </r>
  <r>
    <x v="131"/>
    <n v="60"/>
    <n v="50286"/>
    <n v="986"/>
    <n v="733.6848369702077"/>
    <s v="High Revenue"/>
  </r>
  <r>
    <x v="226"/>
    <n v="60"/>
    <n v="50286"/>
    <n v="986"/>
    <n v="733.6848369702077"/>
    <s v="High Revenue"/>
  </r>
  <r>
    <x v="349"/>
    <n v="60"/>
    <n v="50286"/>
    <n v="986"/>
    <n v="733.6848369702077"/>
    <s v="High Revenue"/>
  </r>
  <r>
    <x v="287"/>
    <n v="60"/>
    <n v="50286"/>
    <n v="986"/>
    <n v="733.6848369702077"/>
    <s v="High Revenue"/>
  </r>
  <r>
    <x v="366"/>
    <n v="60"/>
    <n v="50286"/>
    <n v="986"/>
    <n v="733.6848369702077"/>
    <s v="High Revenue"/>
  </r>
  <r>
    <x v="188"/>
    <n v="60"/>
    <n v="50286"/>
    <n v="986"/>
    <n v="733.6848369702077"/>
    <s v="High Revenue"/>
  </r>
  <r>
    <x v="106"/>
    <n v="60"/>
    <n v="50286"/>
    <n v="986"/>
    <n v="733.6848369702077"/>
    <s v="High Revenue"/>
  </r>
  <r>
    <x v="462"/>
    <n v="60"/>
    <n v="50286"/>
    <n v="986"/>
    <n v="733.6848369702077"/>
    <s v="High Revenue"/>
  </r>
  <r>
    <x v="86"/>
    <n v="60"/>
    <n v="50286"/>
    <n v="986"/>
    <n v="733.6848369702077"/>
    <s v="High Revenue"/>
  </r>
  <r>
    <x v="437"/>
    <n v="60"/>
    <n v="50286"/>
    <n v="986"/>
    <n v="733.6848369702077"/>
    <s v="High Revenue"/>
  </r>
  <r>
    <x v="323"/>
    <n v="60"/>
    <n v="50286"/>
    <n v="986"/>
    <n v="733.6848369702077"/>
    <s v="High Revenue"/>
  </r>
  <r>
    <x v="127"/>
    <n v="60"/>
    <n v="50286"/>
    <n v="986"/>
    <n v="733.6848369702077"/>
    <s v="High Revenue"/>
  </r>
  <r>
    <x v="136"/>
    <n v="60"/>
    <n v="50286"/>
    <n v="986"/>
    <n v="733.6848369702077"/>
    <s v="High Revenue"/>
  </r>
  <r>
    <x v="182"/>
    <n v="60"/>
    <n v="50286"/>
    <n v="986"/>
    <n v="733.6848369702077"/>
    <s v="High Revenue"/>
  </r>
  <r>
    <x v="360"/>
    <n v="60"/>
    <n v="50286"/>
    <n v="986"/>
    <n v="733.6848369702077"/>
    <s v="High Revenue"/>
  </r>
  <r>
    <x v="231"/>
    <n v="60"/>
    <n v="50286"/>
    <n v="986"/>
    <n v="733.6848369702077"/>
    <s v="High Revenue"/>
  </r>
  <r>
    <x v="14"/>
    <n v="60"/>
    <n v="50286"/>
    <n v="986"/>
    <n v="733.6848369702077"/>
    <s v="High Revenue"/>
  </r>
  <r>
    <x v="139"/>
    <n v="60"/>
    <n v="50286"/>
    <n v="986"/>
    <n v="733.6848369702077"/>
    <s v="High Revenue"/>
  </r>
  <r>
    <x v="212"/>
    <n v="60"/>
    <n v="50286"/>
    <n v="986"/>
    <n v="733.6848369702077"/>
    <s v="High Revenue"/>
  </r>
  <r>
    <x v="447"/>
    <n v="60"/>
    <n v="50286"/>
    <n v="986"/>
    <n v="733.6848369702077"/>
    <s v="High Revenue"/>
  </r>
  <r>
    <x v="92"/>
    <n v="60"/>
    <n v="50286"/>
    <n v="986"/>
    <n v="733.6848369702077"/>
    <s v="High Revenue"/>
  </r>
  <r>
    <x v="213"/>
    <n v="60"/>
    <n v="50286"/>
    <n v="986"/>
    <n v="733.6848369702077"/>
    <s v="High Revenue"/>
  </r>
  <r>
    <x v="301"/>
    <n v="60"/>
    <n v="50286"/>
    <n v="986"/>
    <n v="733.6848369702077"/>
    <s v="High Revenue"/>
  </r>
  <r>
    <x v="418"/>
    <n v="60"/>
    <n v="50286"/>
    <n v="986"/>
    <n v="733.6848369702077"/>
    <s v="High Revenue"/>
  </r>
  <r>
    <x v="98"/>
    <n v="60"/>
    <n v="50286"/>
    <n v="986"/>
    <n v="733.6848369702077"/>
    <s v="High Revenue"/>
  </r>
  <r>
    <x v="20"/>
    <n v="60"/>
    <n v="50286"/>
    <n v="986"/>
    <n v="733.6848369702077"/>
    <s v="High Revenue"/>
  </r>
  <r>
    <x v="57"/>
    <n v="60"/>
    <n v="50286"/>
    <n v="986"/>
    <n v="733.6848369702077"/>
    <s v="High Revenue"/>
  </r>
  <r>
    <x v="307"/>
    <n v="60"/>
    <n v="50286"/>
    <n v="986"/>
    <n v="733.6848369702077"/>
    <s v="High Revenue"/>
  </r>
  <r>
    <x v="63"/>
    <n v="60"/>
    <n v="50286"/>
    <n v="986"/>
    <n v="733.6848369702077"/>
    <s v="High Revenue"/>
  </r>
  <r>
    <x v="63"/>
    <n v="60"/>
    <n v="50286"/>
    <n v="986"/>
    <n v="733.6848369702077"/>
    <s v="High Revenue"/>
  </r>
  <r>
    <x v="198"/>
    <n v="60"/>
    <n v="50286"/>
    <n v="986"/>
    <n v="733.6848369702077"/>
    <s v="High Revenue"/>
  </r>
  <r>
    <x v="23"/>
    <n v="60"/>
    <n v="50286"/>
    <n v="986"/>
    <n v="733.6848369702077"/>
    <s v="High Revenue"/>
  </r>
  <r>
    <x v="123"/>
    <n v="60"/>
    <n v="50286"/>
    <n v="986"/>
    <n v="733.6848369702077"/>
    <s v="High Revenue"/>
  </r>
  <r>
    <x v="28"/>
    <n v="60"/>
    <n v="50286"/>
    <n v="986"/>
    <n v="733.6848369702077"/>
    <s v="High Revenue"/>
  </r>
  <r>
    <x v="28"/>
    <n v="60"/>
    <n v="50286"/>
    <n v="986"/>
    <n v="733.6848369702077"/>
    <s v="High Revenue"/>
  </r>
  <r>
    <x v="69"/>
    <n v="60"/>
    <n v="50286"/>
    <n v="986"/>
    <n v="733.6848369702077"/>
    <s v="High Revenue"/>
  </r>
  <r>
    <x v="241"/>
    <n v="60"/>
    <n v="50286"/>
    <n v="986"/>
    <n v="733.6848369702077"/>
    <s v="High Revenue"/>
  </r>
  <r>
    <x v="116"/>
    <n v="60"/>
    <n v="50286"/>
    <n v="986"/>
    <n v="733.6848369702077"/>
    <s v="High Revenue"/>
  </r>
  <r>
    <x v="429"/>
    <n v="60"/>
    <n v="50286"/>
    <n v="986"/>
    <n v="733.6848369702077"/>
    <s v="High Revenue"/>
  </r>
  <r>
    <x v="125"/>
    <n v="60"/>
    <n v="50286"/>
    <n v="986"/>
    <n v="733.6848369702077"/>
    <s v="High Revenue"/>
  </r>
  <r>
    <x v="119"/>
    <n v="60"/>
    <n v="50286"/>
    <n v="986"/>
    <n v="733.6848369702077"/>
    <s v="High Revenue"/>
  </r>
  <r>
    <x v="120"/>
    <n v="60"/>
    <n v="50286"/>
    <n v="986"/>
    <n v="733.6848369702077"/>
    <s v="High Revenue"/>
  </r>
  <r>
    <x v="201"/>
    <n v="60"/>
    <n v="50286"/>
    <n v="986"/>
    <n v="733.6848369702077"/>
    <s v="High Revenue"/>
  </r>
  <r>
    <x v="201"/>
    <n v="60"/>
    <n v="50286"/>
    <n v="986"/>
    <n v="733.6848369702077"/>
    <s v="High Revenue"/>
  </r>
  <r>
    <x v="395"/>
    <n v="60"/>
    <n v="50286"/>
    <n v="986"/>
    <n v="733.6848369702077"/>
    <s v="High Revenue"/>
  </r>
  <r>
    <x v="395"/>
    <n v="60"/>
    <n v="50286"/>
    <n v="986"/>
    <n v="733.6848369702077"/>
    <s v="High Revenue"/>
  </r>
  <r>
    <x v="73"/>
    <n v="60"/>
    <n v="50286"/>
    <n v="986"/>
    <n v="733.6848369702077"/>
    <s v="High Revenue"/>
  </r>
  <r>
    <x v="45"/>
    <n v="61"/>
    <n v="16438.8"/>
    <n v="684.95"/>
    <n v="746.90060918438132"/>
    <s v="High Revenue"/>
  </r>
  <r>
    <x v="47"/>
    <n v="61"/>
    <n v="16438.8"/>
    <n v="684.95"/>
    <n v="746.90060918438132"/>
    <s v="High Revenue"/>
  </r>
  <r>
    <x v="412"/>
    <n v="61"/>
    <n v="16438.8"/>
    <n v="684.95"/>
    <n v="746.90060918438132"/>
    <s v="High Revenue"/>
  </r>
  <r>
    <x v="50"/>
    <n v="61"/>
    <n v="16438.8"/>
    <n v="684.95"/>
    <n v="746.90060918438132"/>
    <s v="High Revenue"/>
  </r>
  <r>
    <x v="288"/>
    <n v="61"/>
    <n v="16438.8"/>
    <n v="684.95"/>
    <n v="746.90060918438132"/>
    <s v="High Revenue"/>
  </r>
  <r>
    <x v="251"/>
    <n v="61"/>
    <n v="16438.8"/>
    <n v="684.95"/>
    <n v="746.90060918438132"/>
    <s v="High Revenue"/>
  </r>
  <r>
    <x v="229"/>
    <n v="61"/>
    <n v="16438.8"/>
    <n v="684.95"/>
    <n v="746.90060918438132"/>
    <s v="High Revenue"/>
  </r>
  <r>
    <x v="401"/>
    <n v="61"/>
    <n v="16438.8"/>
    <n v="684.95"/>
    <n v="746.90060918438132"/>
    <s v="High Revenue"/>
  </r>
  <r>
    <x v="53"/>
    <n v="61"/>
    <n v="16438.8"/>
    <n v="684.95"/>
    <n v="746.90060918438132"/>
    <s v="High Revenue"/>
  </r>
  <r>
    <x v="302"/>
    <n v="61"/>
    <n v="16438.8"/>
    <n v="684.95"/>
    <n v="746.90060918438132"/>
    <s v="High Revenue"/>
  </r>
  <r>
    <x v="144"/>
    <n v="61"/>
    <n v="16438.8"/>
    <n v="684.95"/>
    <n v="746.90060918438132"/>
    <s v="High Revenue"/>
  </r>
  <r>
    <x v="463"/>
    <n v="61"/>
    <n v="16438.8"/>
    <n v="684.95"/>
    <n v="746.90060918438132"/>
    <s v="High Revenue"/>
  </r>
  <r>
    <x v="307"/>
    <n v="61"/>
    <n v="16438.8"/>
    <n v="684.95"/>
    <n v="746.90060918438132"/>
    <s v="High Revenue"/>
  </r>
  <r>
    <x v="62"/>
    <n v="61"/>
    <n v="16438.8"/>
    <n v="684.95"/>
    <n v="746.90060918438132"/>
    <s v="High Revenue"/>
  </r>
  <r>
    <x v="291"/>
    <n v="61"/>
    <n v="16438.8"/>
    <n v="684.95"/>
    <n v="746.90060918438132"/>
    <s v="High Revenue"/>
  </r>
  <r>
    <x v="464"/>
    <n v="61"/>
    <n v="16438.8"/>
    <n v="684.95"/>
    <n v="746.90060918438132"/>
    <s v="High Revenue"/>
  </r>
  <r>
    <x v="27"/>
    <n v="61"/>
    <n v="16438.8"/>
    <n v="684.95"/>
    <n v="746.90060918438132"/>
    <s v="High Revenue"/>
  </r>
  <r>
    <x v="200"/>
    <n v="61"/>
    <n v="16438.8"/>
    <n v="684.95"/>
    <n v="746.90060918438132"/>
    <s v="High Revenue"/>
  </r>
  <r>
    <x v="70"/>
    <n v="61"/>
    <n v="16438.8"/>
    <n v="684.95"/>
    <n v="746.90060918438132"/>
    <s v="High Revenue"/>
  </r>
  <r>
    <x v="328"/>
    <n v="61"/>
    <n v="16438.8"/>
    <n v="684.95"/>
    <n v="746.90060918438132"/>
    <s v="High Revenue"/>
  </r>
  <r>
    <x v="34"/>
    <n v="61"/>
    <n v="16438.8"/>
    <n v="684.95"/>
    <n v="746.90060918438132"/>
    <s v="High Revenue"/>
  </r>
  <r>
    <x v="72"/>
    <n v="61"/>
    <n v="16438.8"/>
    <n v="684.95"/>
    <n v="746.90060918438132"/>
    <s v="High Revenue"/>
  </r>
  <r>
    <x v="271"/>
    <n v="61"/>
    <n v="16438.8"/>
    <n v="684.95"/>
    <n v="746.90060918438132"/>
    <s v="High Revenue"/>
  </r>
  <r>
    <x v="201"/>
    <n v="61"/>
    <n v="16438.8"/>
    <n v="684.95"/>
    <n v="746.90060918438132"/>
    <s v="High Revenue"/>
  </r>
  <r>
    <x v="294"/>
    <n v="62"/>
    <n v="49827.9"/>
    <n v="1038.08125"/>
    <n v="813.26125354859823"/>
    <s v="High Revenue"/>
  </r>
  <r>
    <x v="347"/>
    <n v="62"/>
    <n v="49827.9"/>
    <n v="1038.08125"/>
    <n v="813.26125354859823"/>
    <s v="High Revenue"/>
  </r>
  <r>
    <x v="396"/>
    <n v="62"/>
    <n v="49827.9"/>
    <n v="1038.08125"/>
    <n v="813.26125354859823"/>
    <s v="High Revenue"/>
  </r>
  <r>
    <x v="40"/>
    <n v="62"/>
    <n v="49827.9"/>
    <n v="1038.08125"/>
    <n v="813.26125354859823"/>
    <s v="High Revenue"/>
  </r>
  <r>
    <x v="465"/>
    <n v="62"/>
    <n v="49827.9"/>
    <n v="1038.08125"/>
    <n v="813.26125354859823"/>
    <s v="High Revenue"/>
  </r>
  <r>
    <x v="224"/>
    <n v="62"/>
    <n v="49827.9"/>
    <n v="1038.08125"/>
    <n v="813.26125354859823"/>
    <s v="High Revenue"/>
  </r>
  <r>
    <x v="386"/>
    <n v="62"/>
    <n v="49827.9"/>
    <n v="1038.08125"/>
    <n v="813.26125354859823"/>
    <s v="High Revenue"/>
  </r>
  <r>
    <x v="421"/>
    <n v="62"/>
    <n v="49827.9"/>
    <n v="1038.08125"/>
    <n v="813.26125354859823"/>
    <s v="High Revenue"/>
  </r>
  <r>
    <x v="84"/>
    <n v="62"/>
    <n v="49827.9"/>
    <n v="1038.08125"/>
    <n v="813.26125354859823"/>
    <s v="High Revenue"/>
  </r>
  <r>
    <x v="132"/>
    <n v="62"/>
    <n v="49827.9"/>
    <n v="1038.08125"/>
    <n v="813.26125354859823"/>
    <s v="High Revenue"/>
  </r>
  <r>
    <x v="44"/>
    <n v="62"/>
    <n v="49827.9"/>
    <n v="1038.08125"/>
    <n v="813.26125354859823"/>
    <s v="High Revenue"/>
  </r>
  <r>
    <x v="406"/>
    <n v="62"/>
    <n v="49827.9"/>
    <n v="1038.08125"/>
    <n v="813.26125354859823"/>
    <s v="High Revenue"/>
  </r>
  <r>
    <x v="7"/>
    <n v="62"/>
    <n v="49827.9"/>
    <n v="1038.08125"/>
    <n v="813.26125354859823"/>
    <s v="High Revenue"/>
  </r>
  <r>
    <x v="133"/>
    <n v="62"/>
    <n v="49827.9"/>
    <n v="1038.08125"/>
    <n v="813.26125354859823"/>
    <s v="High Revenue"/>
  </r>
  <r>
    <x v="466"/>
    <n v="62"/>
    <n v="49827.9"/>
    <n v="1038.08125"/>
    <n v="813.26125354859823"/>
    <s v="High Revenue"/>
  </r>
  <r>
    <x v="109"/>
    <n v="62"/>
    <n v="49827.9"/>
    <n v="1038.08125"/>
    <n v="813.26125354859823"/>
    <s v="High Revenue"/>
  </r>
  <r>
    <x v="169"/>
    <n v="62"/>
    <n v="49827.9"/>
    <n v="1038.08125"/>
    <n v="813.26125354859823"/>
    <s v="High Revenue"/>
  </r>
  <r>
    <x v="369"/>
    <n v="62"/>
    <n v="49827.9"/>
    <n v="1038.08125"/>
    <n v="813.26125354859823"/>
    <s v="High Revenue"/>
  </r>
  <r>
    <x v="391"/>
    <n v="62"/>
    <n v="49827.9"/>
    <n v="1038.08125"/>
    <n v="813.26125354859823"/>
    <s v="High Revenue"/>
  </r>
  <r>
    <x v="253"/>
    <n v="62"/>
    <n v="49827.9"/>
    <n v="1038.08125"/>
    <n v="813.26125354859823"/>
    <s v="High Revenue"/>
  </r>
  <r>
    <x v="467"/>
    <n v="62"/>
    <n v="49827.9"/>
    <n v="1038.08125"/>
    <n v="813.26125354859823"/>
    <s v="High Revenue"/>
  </r>
  <r>
    <x v="89"/>
    <n v="62"/>
    <n v="49827.9"/>
    <n v="1038.08125"/>
    <n v="813.26125354859823"/>
    <s v="High Revenue"/>
  </r>
  <r>
    <x v="447"/>
    <n v="62"/>
    <n v="49827.9"/>
    <n v="1038.08125"/>
    <n v="813.26125354859823"/>
    <s v="High Revenue"/>
  </r>
  <r>
    <x v="110"/>
    <n v="62"/>
    <n v="49827.9"/>
    <n v="1038.08125"/>
    <n v="813.26125354859823"/>
    <s v="High Revenue"/>
  </r>
  <r>
    <x v="232"/>
    <n v="62"/>
    <n v="49827.9"/>
    <n v="1038.08125"/>
    <n v="813.26125354859823"/>
    <s v="High Revenue"/>
  </r>
  <r>
    <x v="18"/>
    <n v="62"/>
    <n v="49827.9"/>
    <n v="1038.08125"/>
    <n v="813.26125354859823"/>
    <s v="High Revenue"/>
  </r>
  <r>
    <x v="185"/>
    <n v="62"/>
    <n v="49827.9"/>
    <n v="1038.08125"/>
    <n v="813.26125354859823"/>
    <s v="High Revenue"/>
  </r>
  <r>
    <x v="195"/>
    <n v="62"/>
    <n v="49827.9"/>
    <n v="1038.08125"/>
    <n v="813.26125354859823"/>
    <s v="High Revenue"/>
  </r>
  <r>
    <x v="269"/>
    <n v="62"/>
    <n v="49827.9"/>
    <n v="1038.08125"/>
    <n v="813.26125354859823"/>
    <s v="High Revenue"/>
  </r>
  <r>
    <x v="307"/>
    <n v="62"/>
    <n v="49827.9"/>
    <n v="1038.08125"/>
    <n v="813.26125354859823"/>
    <s v="High Revenue"/>
  </r>
  <r>
    <x v="238"/>
    <n v="62"/>
    <n v="49827.9"/>
    <n v="1038.08125"/>
    <n v="813.26125354859823"/>
    <s v="High Revenue"/>
  </r>
  <r>
    <x v="176"/>
    <n v="62"/>
    <n v="49827.9"/>
    <n v="1038.08125"/>
    <n v="813.26125354859823"/>
    <s v="High Revenue"/>
  </r>
  <r>
    <x v="256"/>
    <n v="62"/>
    <n v="49827.9"/>
    <n v="1038.08125"/>
    <n v="813.26125354859823"/>
    <s v="High Revenue"/>
  </r>
  <r>
    <x v="343"/>
    <n v="62"/>
    <n v="49827.9"/>
    <n v="1038.08125"/>
    <n v="813.26125354859823"/>
    <s v="High Revenue"/>
  </r>
  <r>
    <x v="343"/>
    <n v="62"/>
    <n v="49827.9"/>
    <n v="1038.08125"/>
    <n v="813.26125354859823"/>
    <s v="High Revenue"/>
  </r>
  <r>
    <x v="403"/>
    <n v="62"/>
    <n v="49827.9"/>
    <n v="1038.08125"/>
    <n v="813.26125354859823"/>
    <s v="High Revenue"/>
  </r>
  <r>
    <x v="64"/>
    <n v="62"/>
    <n v="49827.9"/>
    <n v="1038.08125"/>
    <n v="813.26125354859823"/>
    <s v="High Revenue"/>
  </r>
  <r>
    <x v="178"/>
    <n v="62"/>
    <n v="49827.9"/>
    <n v="1038.08125"/>
    <n v="813.26125354859823"/>
    <s v="High Revenue"/>
  </r>
  <r>
    <x v="103"/>
    <n v="62"/>
    <n v="49827.9"/>
    <n v="1038.08125"/>
    <n v="813.26125354859823"/>
    <s v="High Revenue"/>
  </r>
  <r>
    <x v="427"/>
    <n v="62"/>
    <n v="49827.9"/>
    <n v="1038.08125"/>
    <n v="813.26125354859823"/>
    <s v="High Revenue"/>
  </r>
  <r>
    <x v="26"/>
    <n v="62"/>
    <n v="49827.9"/>
    <n v="1038.08125"/>
    <n v="813.26125354859823"/>
    <s v="High Revenue"/>
  </r>
  <r>
    <x v="200"/>
    <n v="62"/>
    <n v="49827.9"/>
    <n v="1038.08125"/>
    <n v="813.26125354859823"/>
    <s v="High Revenue"/>
  </r>
  <r>
    <x v="115"/>
    <n v="62"/>
    <n v="49827.9"/>
    <n v="1038.08125"/>
    <n v="813.26125354859823"/>
    <s v="High Revenue"/>
  </r>
  <r>
    <x v="104"/>
    <n v="62"/>
    <n v="49827.9"/>
    <n v="1038.08125"/>
    <n v="813.26125354859823"/>
    <s v="High Revenue"/>
  </r>
  <r>
    <x v="270"/>
    <n v="62"/>
    <n v="49827.9"/>
    <n v="1038.08125"/>
    <n v="813.26125354859823"/>
    <s v="High Revenue"/>
  </r>
  <r>
    <x v="105"/>
    <n v="62"/>
    <n v="49827.9"/>
    <n v="1038.08125"/>
    <n v="813.26125354859823"/>
    <s v="High Revenue"/>
  </r>
  <r>
    <x v="329"/>
    <n v="62"/>
    <n v="49827.9"/>
    <n v="1038.08125"/>
    <n v="813.26125354859823"/>
    <s v="High Revenue"/>
  </r>
  <r>
    <x v="187"/>
    <n v="62"/>
    <n v="49827.9"/>
    <n v="1038.08125"/>
    <n v="813.26125354859823"/>
    <s v="High Revenue"/>
  </r>
  <r>
    <x v="430"/>
    <n v="63"/>
    <n v="17696.3"/>
    <n v="1040.95882353"/>
    <n v="722.0946793541392"/>
    <s v="High Revenue"/>
  </r>
  <r>
    <x v="259"/>
    <n v="63"/>
    <n v="17696.3"/>
    <n v="1040.95882353"/>
    <n v="722.0946793541392"/>
    <s v="High Revenue"/>
  </r>
  <r>
    <x v="225"/>
    <n v="63"/>
    <n v="17696.3"/>
    <n v="1040.95882353"/>
    <n v="722.0946793541392"/>
    <s v="High Revenue"/>
  </r>
  <r>
    <x v="423"/>
    <n v="63"/>
    <n v="17696.3"/>
    <n v="1040.95882353"/>
    <n v="722.0946793541392"/>
    <s v="High Revenue"/>
  </r>
  <r>
    <x v="310"/>
    <n v="63"/>
    <n v="17696.3"/>
    <n v="1040.95882353"/>
    <n v="722.0946793541392"/>
    <s v="High Revenue"/>
  </r>
  <r>
    <x v="442"/>
    <n v="63"/>
    <n v="17696.3"/>
    <n v="1040.95882353"/>
    <n v="722.0946793541392"/>
    <s v="High Revenue"/>
  </r>
  <r>
    <x v="461"/>
    <n v="63"/>
    <n v="17696.3"/>
    <n v="1040.95882353"/>
    <n v="722.0946793541392"/>
    <s v="High Revenue"/>
  </r>
  <r>
    <x v="327"/>
    <n v="63"/>
    <n v="17696.3"/>
    <n v="1040.95882353"/>
    <n v="722.0946793541392"/>
    <s v="High Revenue"/>
  </r>
  <r>
    <x v="18"/>
    <n v="63"/>
    <n v="17696.3"/>
    <n v="1040.95882353"/>
    <n v="722.0946793541392"/>
    <s v="High Revenue"/>
  </r>
  <r>
    <x v="195"/>
    <n v="63"/>
    <n v="17696.3"/>
    <n v="1040.95882353"/>
    <n v="722.0946793541392"/>
    <s v="High Revenue"/>
  </r>
  <r>
    <x v="112"/>
    <n v="63"/>
    <n v="17696.3"/>
    <n v="1040.95882353"/>
    <n v="722.0946793541392"/>
    <s v="High Revenue"/>
  </r>
  <r>
    <x v="257"/>
    <n v="63"/>
    <n v="17696.3"/>
    <n v="1040.95882353"/>
    <n v="722.0946793541392"/>
    <s v="High Revenue"/>
  </r>
  <r>
    <x v="124"/>
    <n v="63"/>
    <n v="17696.3"/>
    <n v="1040.95882353"/>
    <n v="722.0946793541392"/>
    <s v="High Revenue"/>
  </r>
  <r>
    <x v="117"/>
    <n v="63"/>
    <n v="17696.3"/>
    <n v="1040.95882353"/>
    <n v="722.0946793541392"/>
    <s v="High Revenue"/>
  </r>
  <r>
    <x v="117"/>
    <n v="63"/>
    <n v="17696.3"/>
    <n v="1040.95882353"/>
    <n v="722.0946793541392"/>
    <s v="High Revenue"/>
  </r>
  <r>
    <x v="329"/>
    <n v="63"/>
    <n v="17696.3"/>
    <n v="1040.95882353"/>
    <n v="722.0946793541392"/>
    <s v="High Revenue"/>
  </r>
  <r>
    <x v="72"/>
    <n v="63"/>
    <n v="17696.3"/>
    <n v="1040.95882353"/>
    <n v="722.0946793541392"/>
    <s v="High Revenue"/>
  </r>
  <r>
    <x v="74"/>
    <n v="64"/>
    <n v="23009"/>
    <n v="766.96666667"/>
    <n v="767.37337482407406"/>
    <s v="High Revenue"/>
  </r>
  <r>
    <x v="468"/>
    <n v="64"/>
    <n v="23009"/>
    <n v="766.96666667"/>
    <n v="767.37337482407406"/>
    <s v="High Revenue"/>
  </r>
  <r>
    <x v="295"/>
    <n v="64"/>
    <n v="23009"/>
    <n v="766.96666667"/>
    <n v="767.37337482407406"/>
    <s v="High Revenue"/>
  </r>
  <r>
    <x v="5"/>
    <n v="64"/>
    <n v="23009"/>
    <n v="766.96666667"/>
    <n v="767.37337482407406"/>
    <s v="High Revenue"/>
  </r>
  <r>
    <x v="207"/>
    <n v="64"/>
    <n v="23009"/>
    <n v="766.96666667"/>
    <n v="767.37337482407406"/>
    <s v="High Revenue"/>
  </r>
  <r>
    <x v="436"/>
    <n v="64"/>
    <n v="23009"/>
    <n v="766.96666667"/>
    <n v="767.37337482407406"/>
    <s v="High Revenue"/>
  </r>
  <r>
    <x v="181"/>
    <n v="64"/>
    <n v="23009"/>
    <n v="766.96666667"/>
    <n v="767.37337482407406"/>
    <s v="High Revenue"/>
  </r>
  <r>
    <x v="134"/>
    <n v="64"/>
    <n v="23009"/>
    <n v="766.96666667"/>
    <n v="767.37337482407406"/>
    <s v="High Revenue"/>
  </r>
  <r>
    <x v="108"/>
    <n v="64"/>
    <n v="23009"/>
    <n v="766.96666667"/>
    <n v="767.37337482407406"/>
    <s v="High Revenue"/>
  </r>
  <r>
    <x v="408"/>
    <n v="64"/>
    <n v="23009"/>
    <n v="766.96666667"/>
    <n v="767.37337482407406"/>
    <s v="High Revenue"/>
  </r>
  <r>
    <x v="469"/>
    <n v="64"/>
    <n v="23009"/>
    <n v="766.96666667"/>
    <n v="767.37337482407406"/>
    <s v="High Revenue"/>
  </r>
  <r>
    <x v="326"/>
    <n v="64"/>
    <n v="23009"/>
    <n v="766.96666667"/>
    <n v="767.37337482407406"/>
    <s v="High Revenue"/>
  </r>
  <r>
    <x v="253"/>
    <n v="64"/>
    <n v="23009"/>
    <n v="766.96666667"/>
    <n v="767.37337482407406"/>
    <s v="High Revenue"/>
  </r>
  <r>
    <x v="15"/>
    <n v="64"/>
    <n v="23009"/>
    <n v="766.96666667"/>
    <n v="767.37337482407406"/>
    <s v="High Revenue"/>
  </r>
  <r>
    <x v="382"/>
    <n v="64"/>
    <n v="23009"/>
    <n v="766.96666667"/>
    <n v="767.37337482407406"/>
    <s v="High Revenue"/>
  </r>
  <r>
    <x v="280"/>
    <n v="64"/>
    <n v="23009"/>
    <n v="766.96666667"/>
    <n v="767.37337482407406"/>
    <s v="High Revenue"/>
  </r>
  <r>
    <x v="269"/>
    <n v="64"/>
    <n v="23009"/>
    <n v="766.96666667"/>
    <n v="767.37337482407406"/>
    <s v="High Revenue"/>
  </r>
  <r>
    <x v="175"/>
    <n v="64"/>
    <n v="23009"/>
    <n v="766.96666667"/>
    <n v="767.37337482407406"/>
    <s v="High Revenue"/>
  </r>
  <r>
    <x v="197"/>
    <n v="64"/>
    <n v="23009"/>
    <n v="766.96666667"/>
    <n v="767.37337482407406"/>
    <s v="High Revenue"/>
  </r>
  <r>
    <x v="198"/>
    <n v="64"/>
    <n v="23009"/>
    <n v="766.96666667"/>
    <n v="767.37337482407406"/>
    <s v="High Revenue"/>
  </r>
  <r>
    <x v="308"/>
    <n v="64"/>
    <n v="23009"/>
    <n v="766.96666667"/>
    <n v="767.37337482407406"/>
    <s v="High Revenue"/>
  </r>
  <r>
    <x v="114"/>
    <n v="64"/>
    <n v="23009"/>
    <n v="766.96666667"/>
    <n v="767.37337482407406"/>
    <s v="High Revenue"/>
  </r>
  <r>
    <x v="103"/>
    <n v="64"/>
    <n v="23009"/>
    <n v="766.96666667"/>
    <n v="767.37337482407406"/>
    <s v="High Revenue"/>
  </r>
  <r>
    <x v="239"/>
    <n v="64"/>
    <n v="23009"/>
    <n v="766.96666667"/>
    <n v="767.37337482407406"/>
    <s v="High Revenue"/>
  </r>
  <r>
    <x v="99"/>
    <n v="64"/>
    <n v="23009"/>
    <n v="766.96666667"/>
    <n v="767.37337482407406"/>
    <s v="High Revenue"/>
  </r>
  <r>
    <x v="186"/>
    <n v="64"/>
    <n v="23009"/>
    <n v="766.96666667"/>
    <n v="767.37337482407406"/>
    <s v="High Revenue"/>
  </r>
  <r>
    <x v="33"/>
    <n v="64"/>
    <n v="23009"/>
    <n v="766.96666667"/>
    <n v="767.37337482407406"/>
    <s v="High Revenue"/>
  </r>
  <r>
    <x v="271"/>
    <n v="64"/>
    <n v="23009"/>
    <n v="766.96666667"/>
    <n v="767.37337482407406"/>
    <s v="High Revenue"/>
  </r>
  <r>
    <x v="36"/>
    <n v="64"/>
    <n v="23009"/>
    <n v="766.96666667"/>
    <n v="767.37337482407406"/>
    <s v="High Revenue"/>
  </r>
  <r>
    <x v="73"/>
    <n v="64"/>
    <n v="23009"/>
    <n v="766.96666667"/>
    <n v="767.37337482407406"/>
    <s v="High Revenue"/>
  </r>
  <r>
    <x v="304"/>
    <n v="65"/>
    <n v="14607"/>
    <n v="456.46875"/>
    <n v="340.85345819125484"/>
    <s v="High Revenue"/>
  </r>
  <r>
    <x v="304"/>
    <n v="65"/>
    <n v="14607"/>
    <n v="456.46875"/>
    <n v="340.85345819125484"/>
    <s v="High Revenue"/>
  </r>
  <r>
    <x v="416"/>
    <n v="65"/>
    <n v="14607"/>
    <n v="456.46875"/>
    <n v="340.85345819125484"/>
    <s v="High Revenue"/>
  </r>
  <r>
    <x v="459"/>
    <n v="65"/>
    <n v="14607"/>
    <n v="456.46875"/>
    <n v="340.85345819125484"/>
    <s v="High Revenue"/>
  </r>
  <r>
    <x v="407"/>
    <n v="65"/>
    <n v="14607"/>
    <n v="456.46875"/>
    <n v="340.85345819125484"/>
    <s v="High Revenue"/>
  </r>
  <r>
    <x v="393"/>
    <n v="65"/>
    <n v="14607"/>
    <n v="456.46875"/>
    <n v="340.85345819125484"/>
    <s v="High Revenue"/>
  </r>
  <r>
    <x v="393"/>
    <n v="65"/>
    <n v="14607"/>
    <n v="456.46875"/>
    <n v="340.85345819125484"/>
    <s v="High Revenue"/>
  </r>
  <r>
    <x v="423"/>
    <n v="65"/>
    <n v="14607"/>
    <n v="456.46875"/>
    <n v="340.85345819125484"/>
    <s v="High Revenue"/>
  </r>
  <r>
    <x v="359"/>
    <n v="65"/>
    <n v="14607"/>
    <n v="456.46875"/>
    <n v="340.85345819125484"/>
    <s v="High Revenue"/>
  </r>
  <r>
    <x v="277"/>
    <n v="65"/>
    <n v="14607"/>
    <n v="456.46875"/>
    <n v="340.85345819125484"/>
    <s v="High Revenue"/>
  </r>
  <r>
    <x v="134"/>
    <n v="65"/>
    <n v="14607"/>
    <n v="456.46875"/>
    <n v="340.85345819125484"/>
    <s v="High Revenue"/>
  </r>
  <r>
    <x v="455"/>
    <n v="65"/>
    <n v="14607"/>
    <n v="456.46875"/>
    <n v="340.85345819125484"/>
    <s v="High Revenue"/>
  </r>
  <r>
    <x v="50"/>
    <n v="65"/>
    <n v="14607"/>
    <n v="456.46875"/>
    <n v="340.85345819125484"/>
    <s v="High Revenue"/>
  </r>
  <r>
    <x v="288"/>
    <n v="65"/>
    <n v="14607"/>
    <n v="456.46875"/>
    <n v="340.85345819125484"/>
    <s v="High Revenue"/>
  </r>
  <r>
    <x v="76"/>
    <n v="65"/>
    <n v="14607"/>
    <n v="456.46875"/>
    <n v="340.85345819125484"/>
    <s v="High Revenue"/>
  </r>
  <r>
    <x v="210"/>
    <n v="65"/>
    <n v="14607"/>
    <n v="456.46875"/>
    <n v="340.85345819125484"/>
    <s v="High Revenue"/>
  </r>
  <r>
    <x v="327"/>
    <n v="65"/>
    <n v="14607"/>
    <n v="456.46875"/>
    <n v="340.85345819125484"/>
    <s v="High Revenue"/>
  </r>
  <r>
    <x v="265"/>
    <n v="65"/>
    <n v="14607"/>
    <n v="456.46875"/>
    <n v="340.85345819125484"/>
    <s v="High Revenue"/>
  </r>
  <r>
    <x v="140"/>
    <n v="65"/>
    <n v="14607"/>
    <n v="456.46875"/>
    <n v="340.85345819125484"/>
    <s v="High Revenue"/>
  </r>
  <r>
    <x v="361"/>
    <n v="65"/>
    <n v="14607"/>
    <n v="456.46875"/>
    <n v="340.85345819125484"/>
    <s v="High Revenue"/>
  </r>
  <r>
    <x v="232"/>
    <n v="65"/>
    <n v="14607"/>
    <n v="456.46875"/>
    <n v="340.85345819125484"/>
    <s v="High Revenue"/>
  </r>
  <r>
    <x v="173"/>
    <n v="65"/>
    <n v="14607"/>
    <n v="456.46875"/>
    <n v="340.85345819125484"/>
    <s v="High Revenue"/>
  </r>
  <r>
    <x v="236"/>
    <n v="65"/>
    <n v="14607"/>
    <n v="456.46875"/>
    <n v="340.85345819125484"/>
    <s v="High Revenue"/>
  </r>
  <r>
    <x v="194"/>
    <n v="65"/>
    <n v="14607"/>
    <n v="456.46875"/>
    <n v="340.85345819125484"/>
    <s v="High Revenue"/>
  </r>
  <r>
    <x v="470"/>
    <n v="65"/>
    <n v="14607"/>
    <n v="456.46875"/>
    <n v="340.85345819125484"/>
    <s v="High Revenue"/>
  </r>
  <r>
    <x v="61"/>
    <n v="65"/>
    <n v="14607"/>
    <n v="456.46875"/>
    <n v="340.85345819125484"/>
    <s v="High Revenue"/>
  </r>
  <r>
    <x v="150"/>
    <n v="65"/>
    <n v="14607"/>
    <n v="456.46875"/>
    <n v="340.85345819125484"/>
    <s v="High Revenue"/>
  </r>
  <r>
    <x v="103"/>
    <n v="65"/>
    <n v="14607"/>
    <n v="456.46875"/>
    <n v="340.85345819125484"/>
    <s v="High Revenue"/>
  </r>
  <r>
    <x v="291"/>
    <n v="65"/>
    <n v="14607"/>
    <n v="456.46875"/>
    <n v="340.85345819125484"/>
    <s v="High Revenue"/>
  </r>
  <r>
    <x v="67"/>
    <n v="65"/>
    <n v="14607"/>
    <n v="456.46875"/>
    <n v="340.85345819125484"/>
    <s v="High Revenue"/>
  </r>
  <r>
    <x v="26"/>
    <n v="65"/>
    <n v="14607"/>
    <n v="456.46875"/>
    <n v="340.85345819125484"/>
    <s v="High Revenue"/>
  </r>
  <r>
    <x v="32"/>
    <n v="65"/>
    <n v="14607"/>
    <n v="456.46875"/>
    <n v="340.85345819125484"/>
    <s v="High Revenue"/>
  </r>
  <r>
    <x v="415"/>
    <n v="66"/>
    <n v="3519"/>
    <n v="439.875"/>
    <n v="328.37266843481353"/>
    <s v="High Revenue"/>
  </r>
  <r>
    <x v="160"/>
    <n v="66"/>
    <n v="3519"/>
    <n v="439.875"/>
    <n v="328.37266843481353"/>
    <s v="High Revenue"/>
  </r>
  <r>
    <x v="378"/>
    <n v="66"/>
    <n v="3519"/>
    <n v="439.875"/>
    <n v="328.37266843481353"/>
    <s v="High Revenue"/>
  </r>
  <r>
    <x v="455"/>
    <n v="66"/>
    <n v="3519"/>
    <n v="439.875"/>
    <n v="328.37266843481353"/>
    <s v="High Revenue"/>
  </r>
  <r>
    <x v="368"/>
    <n v="66"/>
    <n v="3519"/>
    <n v="439.875"/>
    <n v="328.37266843481353"/>
    <s v="High Revenue"/>
  </r>
  <r>
    <x v="280"/>
    <n v="66"/>
    <n v="3519"/>
    <n v="439.875"/>
    <n v="328.37266843481353"/>
    <s v="High Revenue"/>
  </r>
  <r>
    <x v="255"/>
    <n v="66"/>
    <n v="3519"/>
    <n v="439.875"/>
    <n v="328.37266843481353"/>
    <s v="High Revenue"/>
  </r>
  <r>
    <x v="73"/>
    <n v="66"/>
    <n v="3519"/>
    <n v="439.875"/>
    <n v="328.37266843481353"/>
    <s v="High Revenue"/>
  </r>
  <r>
    <x v="345"/>
    <n v="67"/>
    <n v="2562"/>
    <n v="256.2"/>
    <n v="158.15043471328178"/>
    <s v="High Revenue"/>
  </r>
  <r>
    <x v="433"/>
    <n v="67"/>
    <n v="2562"/>
    <n v="256.2"/>
    <n v="158.15043471328178"/>
    <s v="High Revenue"/>
  </r>
  <r>
    <x v="183"/>
    <n v="67"/>
    <n v="2562"/>
    <n v="256.2"/>
    <n v="158.15043471328178"/>
    <s v="High Revenue"/>
  </r>
  <r>
    <x v="312"/>
    <n v="67"/>
    <n v="2562"/>
    <n v="256.2"/>
    <n v="158.15043471328178"/>
    <s v="High Revenue"/>
  </r>
  <r>
    <x v="145"/>
    <n v="67"/>
    <n v="2562"/>
    <n v="256.2"/>
    <n v="158.15043471328178"/>
    <s v="High Revenue"/>
  </r>
  <r>
    <x v="24"/>
    <n v="67"/>
    <n v="2562"/>
    <n v="256.2"/>
    <n v="158.15043471328178"/>
    <s v="High Revenue"/>
  </r>
  <r>
    <x v="27"/>
    <n v="67"/>
    <n v="2562"/>
    <n v="256.2"/>
    <n v="158.15043471328178"/>
    <s v="High Revenue"/>
  </r>
  <r>
    <x v="257"/>
    <n v="67"/>
    <n v="2562"/>
    <n v="256.2"/>
    <n v="158.15043471328178"/>
    <s v="High Revenue"/>
  </r>
  <r>
    <x v="69"/>
    <n v="67"/>
    <n v="2562"/>
    <n v="256.2"/>
    <n v="158.15043471328178"/>
    <s v="High Revenue"/>
  </r>
  <r>
    <x v="120"/>
    <n v="67"/>
    <n v="2562"/>
    <n v="256.2"/>
    <n v="158.15043471328178"/>
    <s v="High Revenue"/>
  </r>
  <r>
    <x v="448"/>
    <n v="68"/>
    <n v="9362.5"/>
    <n v="275.36764706000002"/>
    <n v="215.13686850138291"/>
    <s v="High Revenue"/>
  </r>
  <r>
    <x v="415"/>
    <n v="68"/>
    <n v="9362.5"/>
    <n v="275.36764706000002"/>
    <n v="215.13686850138291"/>
    <s v="High Revenue"/>
  </r>
  <r>
    <x v="416"/>
    <n v="68"/>
    <n v="9362.5"/>
    <n v="275.36764706000002"/>
    <n v="215.13686850138291"/>
    <s v="High Revenue"/>
  </r>
  <r>
    <x v="465"/>
    <n v="68"/>
    <n v="9362.5"/>
    <n v="275.36764706000002"/>
    <n v="215.13686850138291"/>
    <s v="High Revenue"/>
  </r>
  <r>
    <x v="459"/>
    <n v="68"/>
    <n v="9362.5"/>
    <n v="275.36764706000002"/>
    <n v="215.13686850138291"/>
    <s v="High Revenue"/>
  </r>
  <r>
    <x v="445"/>
    <n v="68"/>
    <n v="9362.5"/>
    <n v="275.36764706000002"/>
    <n v="215.13686850138291"/>
    <s v="High Revenue"/>
  </r>
  <r>
    <x v="468"/>
    <n v="68"/>
    <n v="9362.5"/>
    <n v="275.36764706000002"/>
    <n v="215.13686850138291"/>
    <s v="High Revenue"/>
  </r>
  <r>
    <x v="106"/>
    <n v="68"/>
    <n v="9362.5"/>
    <n v="275.36764706000002"/>
    <n v="215.13686850138291"/>
    <s v="High Revenue"/>
  </r>
  <r>
    <x v="471"/>
    <n v="68"/>
    <n v="9362.5"/>
    <n v="275.36764706000002"/>
    <n v="215.13686850138291"/>
    <s v="High Revenue"/>
  </r>
  <r>
    <x v="275"/>
    <n v="68"/>
    <n v="9362.5"/>
    <n v="275.36764706000002"/>
    <n v="215.13686850138291"/>
    <s v="High Revenue"/>
  </r>
  <r>
    <x v="377"/>
    <n v="68"/>
    <n v="9362.5"/>
    <n v="275.36764706000002"/>
    <n v="215.13686850138291"/>
    <s v="High Revenue"/>
  </r>
  <r>
    <x v="298"/>
    <n v="68"/>
    <n v="9362.5"/>
    <n v="275.36764706000002"/>
    <n v="215.13686850138291"/>
    <s v="High Revenue"/>
  </r>
  <r>
    <x v="431"/>
    <n v="68"/>
    <n v="9362.5"/>
    <n v="275.36764706000002"/>
    <n v="215.13686850138291"/>
    <s v="High Revenue"/>
  </r>
  <r>
    <x v="325"/>
    <n v="68"/>
    <n v="9362.5"/>
    <n v="275.36764706000002"/>
    <n v="215.13686850138291"/>
    <s v="High Revenue"/>
  </r>
  <r>
    <x v="451"/>
    <n v="68"/>
    <n v="9362.5"/>
    <n v="275.36764706000002"/>
    <n v="215.13686850138291"/>
    <s v="High Revenue"/>
  </r>
  <r>
    <x v="76"/>
    <n v="68"/>
    <n v="9362.5"/>
    <n v="275.36764706000002"/>
    <n v="215.13686850138291"/>
    <s v="High Revenue"/>
  </r>
  <r>
    <x v="101"/>
    <n v="68"/>
    <n v="9362.5"/>
    <n v="275.36764706000002"/>
    <n v="215.13686850138291"/>
    <s v="High Revenue"/>
  </r>
  <r>
    <x v="51"/>
    <n v="68"/>
    <n v="9362.5"/>
    <n v="275.36764706000002"/>
    <n v="215.13686850138291"/>
    <s v="High Revenue"/>
  </r>
  <r>
    <x v="413"/>
    <n v="68"/>
    <n v="9362.5"/>
    <n v="275.36764706000002"/>
    <n v="215.13686850138291"/>
    <s v="High Revenue"/>
  </r>
  <r>
    <x v="19"/>
    <n v="68"/>
    <n v="9362.5"/>
    <n v="275.36764706000002"/>
    <n v="215.13686850138291"/>
    <s v="High Revenue"/>
  </r>
  <r>
    <x v="56"/>
    <n v="68"/>
    <n v="9362.5"/>
    <n v="275.36764706000002"/>
    <n v="215.13686850138291"/>
    <s v="High Revenue"/>
  </r>
  <r>
    <x v="269"/>
    <n v="68"/>
    <n v="9362.5"/>
    <n v="275.36764706000002"/>
    <n v="215.13686850138291"/>
    <s v="High Revenue"/>
  </r>
  <r>
    <x v="58"/>
    <n v="68"/>
    <n v="9362.5"/>
    <n v="275.36764706000002"/>
    <n v="215.13686850138291"/>
    <s v="High Revenue"/>
  </r>
  <r>
    <x v="112"/>
    <n v="68"/>
    <n v="9362.5"/>
    <n v="275.36764706000002"/>
    <n v="215.13686850138291"/>
    <s v="High Revenue"/>
  </r>
  <r>
    <x v="60"/>
    <n v="68"/>
    <n v="9362.5"/>
    <n v="275.36764706000002"/>
    <n v="215.13686850138291"/>
    <s v="High Revenue"/>
  </r>
  <r>
    <x v="63"/>
    <n v="68"/>
    <n v="9362.5"/>
    <n v="275.36764706000002"/>
    <n v="215.13686850138291"/>
    <s v="High Revenue"/>
  </r>
  <r>
    <x v="149"/>
    <n v="68"/>
    <n v="9362.5"/>
    <n v="275.36764706000002"/>
    <n v="215.13686850138291"/>
    <s v="High Revenue"/>
  </r>
  <r>
    <x v="25"/>
    <n v="68"/>
    <n v="9362.5"/>
    <n v="275.36764706000002"/>
    <n v="215.13686850138291"/>
    <s v="High Revenue"/>
  </r>
  <r>
    <x v="68"/>
    <n v="68"/>
    <n v="9362.5"/>
    <n v="275.36764706000002"/>
    <n v="215.13686850138291"/>
    <s v="High Revenue"/>
  </r>
  <r>
    <x v="26"/>
    <n v="68"/>
    <n v="9362.5"/>
    <n v="275.36764706000002"/>
    <n v="215.13686850138291"/>
    <s v="High Revenue"/>
  </r>
  <r>
    <x v="115"/>
    <n v="68"/>
    <n v="9362.5"/>
    <n v="275.36764706000002"/>
    <n v="215.13686850138291"/>
    <s v="High Revenue"/>
  </r>
  <r>
    <x v="119"/>
    <n v="68"/>
    <n v="9362.5"/>
    <n v="275.36764706000002"/>
    <n v="215.13686850138291"/>
    <s v="High Revenue"/>
  </r>
  <r>
    <x v="35"/>
    <n v="68"/>
    <n v="9362.5"/>
    <n v="275.36764706000002"/>
    <n v="215.13686850138291"/>
    <s v="High Revenue"/>
  </r>
  <r>
    <x v="242"/>
    <n v="68"/>
    <n v="9362.5"/>
    <n v="275.36764706000002"/>
    <n v="215.13686850138291"/>
    <s v="High Revenue"/>
  </r>
  <r>
    <x v="156"/>
    <n v="69"/>
    <n v="24307.200000000001"/>
    <n v="784.10322581000003"/>
    <n v="529.24891362216272"/>
    <s v="High Revenue"/>
  </r>
  <r>
    <x v="472"/>
    <n v="69"/>
    <n v="24307.200000000001"/>
    <n v="784.10322581000003"/>
    <n v="529.24891362216272"/>
    <s v="High Revenue"/>
  </r>
  <r>
    <x v="224"/>
    <n v="69"/>
    <n v="24307.200000000001"/>
    <n v="784.10322581000003"/>
    <n v="529.24891362216272"/>
    <s v="High Revenue"/>
  </r>
  <r>
    <x v="407"/>
    <n v="69"/>
    <n v="24307.200000000001"/>
    <n v="784.10322581000003"/>
    <n v="529.24891362216272"/>
    <s v="High Revenue"/>
  </r>
  <r>
    <x v="374"/>
    <n v="69"/>
    <n v="24307.200000000001"/>
    <n v="784.10322581000003"/>
    <n v="529.24891362216272"/>
    <s v="High Revenue"/>
  </r>
  <r>
    <x v="375"/>
    <n v="69"/>
    <n v="24307.200000000001"/>
    <n v="784.10322581000003"/>
    <n v="529.24891362216272"/>
    <s v="High Revenue"/>
  </r>
  <r>
    <x v="473"/>
    <n v="69"/>
    <n v="24307.200000000001"/>
    <n v="784.10322581000003"/>
    <n v="529.24891362216272"/>
    <s v="High Revenue"/>
  </r>
  <r>
    <x v="434"/>
    <n v="69"/>
    <n v="24307.200000000001"/>
    <n v="784.10322581000003"/>
    <n v="529.24891362216272"/>
    <s v="High Revenue"/>
  </r>
  <r>
    <x v="6"/>
    <n v="69"/>
    <n v="24307.200000000001"/>
    <n v="784.10322581000003"/>
    <n v="529.24891362216272"/>
    <s v="High Revenue"/>
  </r>
  <r>
    <x v="462"/>
    <n v="69"/>
    <n v="24307.200000000001"/>
    <n v="784.10322581000003"/>
    <n v="529.24891362216272"/>
    <s v="High Revenue"/>
  </r>
  <r>
    <x v="455"/>
    <n v="69"/>
    <n v="24307.200000000001"/>
    <n v="784.10322581000003"/>
    <n v="529.24891362216272"/>
    <s v="High Revenue"/>
  </r>
  <r>
    <x v="451"/>
    <n v="69"/>
    <n v="24307.200000000001"/>
    <n v="784.10322581000003"/>
    <n v="529.24891362216272"/>
    <s v="High Revenue"/>
  </r>
  <r>
    <x v="474"/>
    <n v="69"/>
    <n v="24307.200000000001"/>
    <n v="784.10322581000003"/>
    <n v="529.24891362216272"/>
    <s v="High Revenue"/>
  </r>
  <r>
    <x v="360"/>
    <n v="69"/>
    <n v="24307.200000000001"/>
    <n v="784.10322581000003"/>
    <n v="529.24891362216272"/>
    <s v="High Revenue"/>
  </r>
  <r>
    <x v="289"/>
    <n v="69"/>
    <n v="24307.200000000001"/>
    <n v="784.10322581000003"/>
    <n v="529.24891362216272"/>
    <s v="High Revenue"/>
  </r>
  <r>
    <x v="401"/>
    <n v="69"/>
    <n v="24307.200000000001"/>
    <n v="784.10322581000003"/>
    <n v="529.24891362216272"/>
    <s v="High Revenue"/>
  </r>
  <r>
    <x v="475"/>
    <n v="69"/>
    <n v="24307.200000000001"/>
    <n v="784.10322581000003"/>
    <n v="529.24891362216272"/>
    <s v="High Revenue"/>
  </r>
  <r>
    <x v="361"/>
    <n v="69"/>
    <n v="24307.200000000001"/>
    <n v="784.10322581000003"/>
    <n v="529.24891362216272"/>
    <s v="High Revenue"/>
  </r>
  <r>
    <x v="111"/>
    <n v="69"/>
    <n v="24307.200000000001"/>
    <n v="784.10322581000003"/>
    <n v="529.24891362216272"/>
    <s v="High Revenue"/>
  </r>
  <r>
    <x v="302"/>
    <n v="69"/>
    <n v="24307.200000000001"/>
    <n v="784.10322581000003"/>
    <n v="529.24891362216272"/>
    <s v="High Revenue"/>
  </r>
  <r>
    <x v="195"/>
    <n v="69"/>
    <n v="24307.200000000001"/>
    <n v="784.10322581000003"/>
    <n v="529.24891362216272"/>
    <s v="High Revenue"/>
  </r>
  <r>
    <x v="195"/>
    <n v="69"/>
    <n v="24307.200000000001"/>
    <n v="784.10322581000003"/>
    <n v="529.24891362216272"/>
    <s v="High Revenue"/>
  </r>
  <r>
    <x v="21"/>
    <n v="69"/>
    <n v="24307.200000000001"/>
    <n v="784.10322581000003"/>
    <n v="529.24891362216272"/>
    <s v="High Revenue"/>
  </r>
  <r>
    <x v="440"/>
    <n v="69"/>
    <n v="24307.200000000001"/>
    <n v="784.10322581000003"/>
    <n v="529.24891362216272"/>
    <s v="High Revenue"/>
  </r>
  <r>
    <x v="269"/>
    <n v="69"/>
    <n v="24307.200000000001"/>
    <n v="784.10322581000003"/>
    <n v="529.24891362216272"/>
    <s v="High Revenue"/>
  </r>
  <r>
    <x v="175"/>
    <n v="69"/>
    <n v="24307.200000000001"/>
    <n v="784.10322581000003"/>
    <n v="529.24891362216272"/>
    <s v="High Revenue"/>
  </r>
  <r>
    <x v="123"/>
    <n v="69"/>
    <n v="24307.200000000001"/>
    <n v="784.10322581000003"/>
    <n v="529.24891362216272"/>
    <s v="High Revenue"/>
  </r>
  <r>
    <x v="116"/>
    <n v="69"/>
    <n v="24307.200000000001"/>
    <n v="784.10322581000003"/>
    <n v="529.24891362216272"/>
    <s v="High Revenue"/>
  </r>
  <r>
    <x v="270"/>
    <n v="69"/>
    <n v="24307.200000000001"/>
    <n v="784.10322581000003"/>
    <n v="529.24891362216272"/>
    <s v="High Revenue"/>
  </r>
  <r>
    <x v="71"/>
    <n v="69"/>
    <n v="24307.200000000001"/>
    <n v="784.10322581000003"/>
    <n v="529.24891362216272"/>
    <s v="High Revenue"/>
  </r>
  <r>
    <x v="33"/>
    <n v="69"/>
    <n v="24307.200000000001"/>
    <n v="784.10322581000003"/>
    <n v="529.24891362216272"/>
    <s v="High Revenue"/>
  </r>
  <r>
    <x v="294"/>
    <n v="70"/>
    <n v="11472"/>
    <n v="294.15384614999999"/>
    <n v="203.2633177220153"/>
    <s v="High Revenue"/>
  </r>
  <r>
    <x v="243"/>
    <n v="70"/>
    <n v="11472"/>
    <n v="294.15384614999999"/>
    <n v="203.2633177220153"/>
    <s v="High Revenue"/>
  </r>
  <r>
    <x v="273"/>
    <n v="70"/>
    <n v="11472"/>
    <n v="294.15384614999999"/>
    <n v="203.2633177220153"/>
    <s v="High Revenue"/>
  </r>
  <r>
    <x v="472"/>
    <n v="70"/>
    <n v="11472"/>
    <n v="294.15384614999999"/>
    <n v="203.2633177220153"/>
    <s v="High Revenue"/>
  </r>
  <r>
    <x v="392"/>
    <n v="70"/>
    <n v="11472"/>
    <n v="294.15384614999999"/>
    <n v="203.2633177220153"/>
    <s v="High Revenue"/>
  </r>
  <r>
    <x v="366"/>
    <n v="70"/>
    <n v="11472"/>
    <n v="294.15384614999999"/>
    <n v="203.2633177220153"/>
    <s v="High Revenue"/>
  </r>
  <r>
    <x v="132"/>
    <n v="70"/>
    <n v="11472"/>
    <n v="294.15384614999999"/>
    <n v="203.2633177220153"/>
    <s v="High Revenue"/>
  </r>
  <r>
    <x v="126"/>
    <n v="70"/>
    <n v="11472"/>
    <n v="294.15384614999999"/>
    <n v="203.2633177220153"/>
    <s v="High Revenue"/>
  </r>
  <r>
    <x v="228"/>
    <n v="70"/>
    <n v="11472"/>
    <n v="294.15384614999999"/>
    <n v="203.2633177220153"/>
    <s v="High Revenue"/>
  </r>
  <r>
    <x v="8"/>
    <n v="70"/>
    <n v="11472"/>
    <n v="294.15384614999999"/>
    <n v="203.2633177220153"/>
    <s v="High Revenue"/>
  </r>
  <r>
    <x v="49"/>
    <n v="70"/>
    <n v="11472"/>
    <n v="294.15384614999999"/>
    <n v="203.2633177220153"/>
    <s v="High Revenue"/>
  </r>
  <r>
    <x v="333"/>
    <n v="70"/>
    <n v="11472"/>
    <n v="294.15384614999999"/>
    <n v="203.2633177220153"/>
    <s v="High Revenue"/>
  </r>
  <r>
    <x v="263"/>
    <n v="70"/>
    <n v="11472"/>
    <n v="294.15384614999999"/>
    <n v="203.2633177220153"/>
    <s v="High Revenue"/>
  </r>
  <r>
    <x v="476"/>
    <n v="70"/>
    <n v="11472"/>
    <n v="294.15384614999999"/>
    <n v="203.2633177220153"/>
    <s v="High Revenue"/>
  </r>
  <r>
    <x v="409"/>
    <n v="70"/>
    <n v="11472"/>
    <n v="294.15384614999999"/>
    <n v="203.2633177220153"/>
    <s v="High Revenue"/>
  </r>
  <r>
    <x v="278"/>
    <n v="70"/>
    <n v="11472"/>
    <n v="294.15384614999999"/>
    <n v="203.2633177220153"/>
    <s v="High Revenue"/>
  </r>
  <r>
    <x v="475"/>
    <n v="70"/>
    <n v="11472"/>
    <n v="294.15384614999999"/>
    <n v="203.2633177220153"/>
    <s v="High Revenue"/>
  </r>
  <r>
    <x v="301"/>
    <n v="70"/>
    <n v="11472"/>
    <n v="294.15384614999999"/>
    <n v="203.2633177220153"/>
    <s v="High Revenue"/>
  </r>
  <r>
    <x v="111"/>
    <n v="70"/>
    <n v="11472"/>
    <n v="294.15384614999999"/>
    <n v="203.2633177220153"/>
    <s v="High Revenue"/>
  </r>
  <r>
    <x v="254"/>
    <n v="70"/>
    <n v="11472"/>
    <n v="294.15384614999999"/>
    <n v="203.2633177220153"/>
    <s v="High Revenue"/>
  </r>
  <r>
    <x v="173"/>
    <n v="70"/>
    <n v="11472"/>
    <n v="294.15384614999999"/>
    <n v="203.2633177220153"/>
    <s v="High Revenue"/>
  </r>
  <r>
    <x v="235"/>
    <n v="70"/>
    <n v="11472"/>
    <n v="294.15384614999999"/>
    <n v="203.2633177220153"/>
    <s v="High Revenue"/>
  </r>
  <r>
    <x v="342"/>
    <n v="70"/>
    <n v="11472"/>
    <n v="294.15384614999999"/>
    <n v="203.2633177220153"/>
    <s v="High Revenue"/>
  </r>
  <r>
    <x v="238"/>
    <n v="70"/>
    <n v="11472"/>
    <n v="294.15384614999999"/>
    <n v="203.2633177220153"/>
    <s v="High Revenue"/>
  </r>
  <r>
    <x v="196"/>
    <n v="70"/>
    <n v="11472"/>
    <n v="294.15384614999999"/>
    <n v="203.2633177220153"/>
    <s v="High Revenue"/>
  </r>
  <r>
    <x v="403"/>
    <n v="70"/>
    <n v="11472"/>
    <n v="294.15384614999999"/>
    <n v="203.2633177220153"/>
    <s v="High Revenue"/>
  </r>
  <r>
    <x v="177"/>
    <n v="70"/>
    <n v="11472"/>
    <n v="294.15384614999999"/>
    <n v="203.2633177220153"/>
    <s v="High Revenue"/>
  </r>
  <r>
    <x v="149"/>
    <n v="70"/>
    <n v="11472"/>
    <n v="294.15384614999999"/>
    <n v="203.2633177220153"/>
    <s v="High Revenue"/>
  </r>
  <r>
    <x v="23"/>
    <n v="70"/>
    <n v="11472"/>
    <n v="294.15384614999999"/>
    <n v="203.2633177220153"/>
    <s v="High Revenue"/>
  </r>
  <r>
    <x v="79"/>
    <n v="70"/>
    <n v="11472"/>
    <n v="294.15384614999999"/>
    <n v="203.2633177220153"/>
    <s v="High Revenue"/>
  </r>
  <r>
    <x v="114"/>
    <n v="70"/>
    <n v="11472"/>
    <n v="294.15384614999999"/>
    <n v="203.2633177220153"/>
    <s v="High Revenue"/>
  </r>
  <r>
    <x v="291"/>
    <n v="70"/>
    <n v="11472"/>
    <n v="294.15384614999999"/>
    <n v="203.2633177220153"/>
    <s v="High Revenue"/>
  </r>
  <r>
    <x v="67"/>
    <n v="70"/>
    <n v="11472"/>
    <n v="294.15384614999999"/>
    <n v="203.2633177220153"/>
    <s v="High Revenue"/>
  </r>
  <r>
    <x v="199"/>
    <n v="70"/>
    <n v="11472"/>
    <n v="294.15384614999999"/>
    <n v="203.2633177220153"/>
    <s v="High Revenue"/>
  </r>
  <r>
    <x v="70"/>
    <n v="70"/>
    <n v="11472"/>
    <n v="294.15384614999999"/>
    <n v="203.2633177220153"/>
    <s v="High Revenue"/>
  </r>
  <r>
    <x v="80"/>
    <n v="70"/>
    <n v="11472"/>
    <n v="294.15384614999999"/>
    <n v="203.2633177220153"/>
    <s v="High Revenue"/>
  </r>
  <r>
    <x v="355"/>
    <n v="70"/>
    <n v="11472"/>
    <n v="294.15384614999999"/>
    <n v="203.2633177220153"/>
    <s v="High Revenue"/>
  </r>
  <r>
    <x v="201"/>
    <n v="70"/>
    <n v="11472"/>
    <n v="294.15384614999999"/>
    <n v="203.2633177220153"/>
    <s v="High Revenue"/>
  </r>
  <r>
    <x v="395"/>
    <n v="70"/>
    <n v="11472"/>
    <n v="294.15384614999999"/>
    <n v="203.2633177220153"/>
    <s v="High Revenue"/>
  </r>
  <r>
    <x v="477"/>
    <n v="71"/>
    <n v="20876.5"/>
    <n v="497.05952380999997"/>
    <n v="340.11453187161737"/>
    <s v="High Revenue"/>
  </r>
  <r>
    <x v="441"/>
    <n v="71"/>
    <n v="20876.5"/>
    <n v="497.05952380999997"/>
    <n v="340.11453187161737"/>
    <s v="High Revenue"/>
  </r>
  <r>
    <x v="81"/>
    <n v="71"/>
    <n v="20876.5"/>
    <n v="497.05952380999997"/>
    <n v="340.11453187161737"/>
    <s v="High Revenue"/>
  </r>
  <r>
    <x v="397"/>
    <n v="71"/>
    <n v="20876.5"/>
    <n v="497.05952380999997"/>
    <n v="340.11453187161737"/>
    <s v="High Revenue"/>
  </r>
  <r>
    <x v="203"/>
    <n v="71"/>
    <n v="20876.5"/>
    <n v="497.05952380999997"/>
    <n v="340.11453187161737"/>
    <s v="High Revenue"/>
  </r>
  <r>
    <x v="375"/>
    <n v="71"/>
    <n v="20876.5"/>
    <n v="497.05952380999997"/>
    <n v="340.11453187161737"/>
    <s v="High Revenue"/>
  </r>
  <r>
    <x v="376"/>
    <n v="71"/>
    <n v="20876.5"/>
    <n v="497.05952380999997"/>
    <n v="340.11453187161737"/>
    <s v="High Revenue"/>
  </r>
  <r>
    <x v="478"/>
    <n v="71"/>
    <n v="20876.5"/>
    <n v="497.05952380999997"/>
    <n v="340.11453187161737"/>
    <s v="High Revenue"/>
  </r>
  <r>
    <x v="319"/>
    <n v="71"/>
    <n v="20876.5"/>
    <n v="497.05952380999997"/>
    <n v="340.11453187161737"/>
    <s v="High Revenue"/>
  </r>
  <r>
    <x v="296"/>
    <n v="71"/>
    <n v="20876.5"/>
    <n v="497.05952380999997"/>
    <n v="340.11453187161737"/>
    <s v="High Revenue"/>
  </r>
  <r>
    <x v="471"/>
    <n v="71"/>
    <n v="20876.5"/>
    <n v="497.05952380999997"/>
    <n v="340.11453187161737"/>
    <s v="High Revenue"/>
  </r>
  <r>
    <x v="359"/>
    <n v="71"/>
    <n v="20876.5"/>
    <n v="497.05952380999997"/>
    <n v="340.11453187161737"/>
    <s v="High Revenue"/>
  </r>
  <r>
    <x v="6"/>
    <n v="71"/>
    <n v="20876.5"/>
    <n v="497.05952380999997"/>
    <n v="340.11453187161737"/>
    <s v="High Revenue"/>
  </r>
  <r>
    <x v="277"/>
    <n v="71"/>
    <n v="20876.5"/>
    <n v="497.05952380999997"/>
    <n v="340.11453187161737"/>
    <s v="High Revenue"/>
  </r>
  <r>
    <x v="412"/>
    <n v="71"/>
    <n v="20876.5"/>
    <n v="497.05952380999997"/>
    <n v="340.11453187161737"/>
    <s v="High Revenue"/>
  </r>
  <r>
    <x v="340"/>
    <n v="71"/>
    <n v="20876.5"/>
    <n v="497.05952380999997"/>
    <n v="340.11453187161737"/>
    <s v="High Revenue"/>
  </r>
  <r>
    <x v="208"/>
    <n v="71"/>
    <n v="20876.5"/>
    <n v="497.05952380999997"/>
    <n v="340.11453187161737"/>
    <s v="High Revenue"/>
  </r>
  <r>
    <x v="76"/>
    <n v="71"/>
    <n v="20876.5"/>
    <n v="497.05952380999997"/>
    <n v="340.11453187161737"/>
    <s v="High Revenue"/>
  </r>
  <r>
    <x v="346"/>
    <n v="71"/>
    <n v="20876.5"/>
    <n v="497.05952380999997"/>
    <n v="340.11453187161737"/>
    <s v="High Revenue"/>
  </r>
  <r>
    <x v="231"/>
    <n v="71"/>
    <n v="20876.5"/>
    <n v="497.05952380999997"/>
    <n v="340.11453187161737"/>
    <s v="High Revenue"/>
  </r>
  <r>
    <x v="409"/>
    <n v="71"/>
    <n v="20876.5"/>
    <n v="497.05952380999997"/>
    <n v="340.11453187161737"/>
    <s v="High Revenue"/>
  </r>
  <r>
    <x v="278"/>
    <n v="71"/>
    <n v="20876.5"/>
    <n v="497.05952380999997"/>
    <n v="340.11453187161737"/>
    <s v="High Revenue"/>
  </r>
  <r>
    <x v="447"/>
    <n v="71"/>
    <n v="20876.5"/>
    <n v="497.05952380999997"/>
    <n v="340.11453187161737"/>
    <s v="High Revenue"/>
  </r>
  <r>
    <x v="16"/>
    <n v="71"/>
    <n v="20876.5"/>
    <n v="497.05952380999997"/>
    <n v="340.11453187161737"/>
    <s v="High Revenue"/>
  </r>
  <r>
    <x v="361"/>
    <n v="71"/>
    <n v="20876.5"/>
    <n v="497.05952380999997"/>
    <n v="340.11453187161737"/>
    <s v="High Revenue"/>
  </r>
  <r>
    <x v="232"/>
    <n v="71"/>
    <n v="20876.5"/>
    <n v="497.05952380999997"/>
    <n v="340.11453187161737"/>
    <s v="High Revenue"/>
  </r>
  <r>
    <x v="19"/>
    <n v="71"/>
    <n v="20876.5"/>
    <n v="497.05952380999997"/>
    <n v="340.11453187161737"/>
    <s v="High Revenue"/>
  </r>
  <r>
    <x v="77"/>
    <n v="71"/>
    <n v="20876.5"/>
    <n v="497.05952380999997"/>
    <n v="340.11453187161737"/>
    <s v="High Revenue"/>
  </r>
  <r>
    <x v="143"/>
    <n v="71"/>
    <n v="20876.5"/>
    <n v="497.05952380999997"/>
    <n v="340.11453187161737"/>
    <s v="High Revenue"/>
  </r>
  <r>
    <x v="402"/>
    <n v="71"/>
    <n v="20876.5"/>
    <n v="497.05952380999997"/>
    <n v="340.11453187161737"/>
    <s v="High Revenue"/>
  </r>
  <r>
    <x v="307"/>
    <n v="71"/>
    <n v="20876.5"/>
    <n v="497.05952380999997"/>
    <n v="340.11453187161737"/>
    <s v="High Revenue"/>
  </r>
  <r>
    <x v="362"/>
    <n v="71"/>
    <n v="20876.5"/>
    <n v="497.05952380999997"/>
    <n v="340.11453187161737"/>
    <s v="High Revenue"/>
  </r>
  <r>
    <x v="23"/>
    <n v="71"/>
    <n v="20876.5"/>
    <n v="497.05952380999997"/>
    <n v="340.11453187161737"/>
    <s v="High Revenue"/>
  </r>
  <r>
    <x v="427"/>
    <n v="71"/>
    <n v="20876.5"/>
    <n v="497.05952380999997"/>
    <n v="340.11453187161737"/>
    <s v="High Revenue"/>
  </r>
  <r>
    <x v="240"/>
    <n v="71"/>
    <n v="20876.5"/>
    <n v="497.05952380999997"/>
    <n v="340.11453187161737"/>
    <s v="High Revenue"/>
  </r>
  <r>
    <x v="69"/>
    <n v="71"/>
    <n v="20876.5"/>
    <n v="497.05952380999997"/>
    <n v="340.11453187161737"/>
    <s v="High Revenue"/>
  </r>
  <r>
    <x v="125"/>
    <n v="71"/>
    <n v="20876.5"/>
    <n v="497.05952380999997"/>
    <n v="340.11453187161737"/>
    <s v="High Revenue"/>
  </r>
  <r>
    <x v="119"/>
    <n v="71"/>
    <n v="20876.5"/>
    <n v="497.05952380999997"/>
    <n v="340.11453187161737"/>
    <s v="High Revenue"/>
  </r>
  <r>
    <x v="119"/>
    <n v="71"/>
    <n v="20876.5"/>
    <n v="497.05952380999997"/>
    <n v="340.11453187161737"/>
    <s v="High Revenue"/>
  </r>
  <r>
    <x v="32"/>
    <n v="71"/>
    <n v="20876.5"/>
    <n v="497.05952380999997"/>
    <n v="340.11453187161737"/>
    <s v="High Revenue"/>
  </r>
  <r>
    <x v="33"/>
    <n v="71"/>
    <n v="20876.5"/>
    <n v="497.05952380999997"/>
    <n v="340.11453187161737"/>
    <s v="High Revenue"/>
  </r>
  <r>
    <x v="355"/>
    <n v="71"/>
    <n v="20876.5"/>
    <n v="497.05952380999997"/>
    <n v="340.11453187161737"/>
    <s v="High Revenue"/>
  </r>
  <r>
    <x v="155"/>
    <n v="72"/>
    <n v="25738.799999999999"/>
    <n v="677.33684211000002"/>
    <n v="465.00313095779683"/>
    <s v="High Revenue"/>
  </r>
  <r>
    <x v="357"/>
    <n v="72"/>
    <n v="25738.799999999999"/>
    <n v="677.33684211000002"/>
    <n v="465.00313095779683"/>
    <s v="High Revenue"/>
  </r>
  <r>
    <x v="388"/>
    <n v="72"/>
    <n v="25738.799999999999"/>
    <n v="677.33684211000002"/>
    <n v="465.00313095779683"/>
    <s v="High Revenue"/>
  </r>
  <r>
    <x v="285"/>
    <n v="72"/>
    <n v="25738.799999999999"/>
    <n v="677.33684211000002"/>
    <n v="465.00313095779683"/>
    <s v="High Revenue"/>
  </r>
  <r>
    <x v="477"/>
    <n v="72"/>
    <n v="25738.799999999999"/>
    <n v="677.33684211000002"/>
    <n v="465.00313095779683"/>
    <s v="High Revenue"/>
  </r>
  <r>
    <x v="217"/>
    <n v="72"/>
    <n v="25738.799999999999"/>
    <n v="677.33684211000002"/>
    <n v="465.00313095779683"/>
    <s v="High Revenue"/>
  </r>
  <r>
    <x v="410"/>
    <n v="72"/>
    <n v="25738.799999999999"/>
    <n v="677.33684211000002"/>
    <n v="465.00313095779683"/>
    <s v="High Revenue"/>
  </r>
  <r>
    <x v="100"/>
    <n v="72"/>
    <n v="25738.799999999999"/>
    <n v="677.33684211000002"/>
    <n v="465.00313095779683"/>
    <s v="High Revenue"/>
  </r>
  <r>
    <x v="336"/>
    <n v="72"/>
    <n v="25738.799999999999"/>
    <n v="677.33684211000002"/>
    <n v="465.00313095779683"/>
    <s v="High Revenue"/>
  </r>
  <r>
    <x v="309"/>
    <n v="72"/>
    <n v="25738.799999999999"/>
    <n v="677.33684211000002"/>
    <n v="465.00313095779683"/>
    <s v="High Revenue"/>
  </r>
  <r>
    <x v="287"/>
    <n v="72"/>
    <n v="25738.799999999999"/>
    <n v="677.33684211000002"/>
    <n v="465.00313095779683"/>
    <s v="High Revenue"/>
  </r>
  <r>
    <x v="189"/>
    <n v="72"/>
    <n v="25738.799999999999"/>
    <n v="677.33684211000002"/>
    <n v="465.00313095779683"/>
    <s v="High Revenue"/>
  </r>
  <r>
    <x v="296"/>
    <n v="72"/>
    <n v="25738.799999999999"/>
    <n v="677.33684211000002"/>
    <n v="465.00313095779683"/>
    <s v="High Revenue"/>
  </r>
  <r>
    <x v="46"/>
    <n v="72"/>
    <n v="25738.799999999999"/>
    <n v="677.33684211000002"/>
    <n v="465.00313095779683"/>
    <s v="High Revenue"/>
  </r>
  <r>
    <x v="107"/>
    <n v="72"/>
    <n v="25738.799999999999"/>
    <n v="677.33684211000002"/>
    <n v="465.00313095779683"/>
    <s v="High Revenue"/>
  </r>
  <r>
    <x v="379"/>
    <n v="72"/>
    <n v="25738.799999999999"/>
    <n v="677.33684211000002"/>
    <n v="465.00313095779683"/>
    <s v="High Revenue"/>
  </r>
  <r>
    <x v="165"/>
    <n v="72"/>
    <n v="25738.799999999999"/>
    <n v="677.33684211000002"/>
    <n v="465.00313095779683"/>
    <s v="High Revenue"/>
  </r>
  <r>
    <x v="88"/>
    <n v="72"/>
    <n v="25738.799999999999"/>
    <n v="677.33684211000002"/>
    <n v="465.00313095779683"/>
    <s v="High Revenue"/>
  </r>
  <r>
    <x v="182"/>
    <n v="72"/>
    <n v="25738.799999999999"/>
    <n v="677.33684211000002"/>
    <n v="465.00313095779683"/>
    <s v="High Revenue"/>
  </r>
  <r>
    <x v="476"/>
    <n v="72"/>
    <n v="25738.799999999999"/>
    <n v="677.33684211000002"/>
    <n v="465.00313095779683"/>
    <s v="High Revenue"/>
  </r>
  <r>
    <x v="469"/>
    <n v="72"/>
    <n v="25738.799999999999"/>
    <n v="677.33684211000002"/>
    <n v="465.00313095779683"/>
    <s v="High Revenue"/>
  </r>
  <r>
    <x v="461"/>
    <n v="72"/>
    <n v="25738.799999999999"/>
    <n v="677.33684211000002"/>
    <n v="465.00313095779683"/>
    <s v="High Revenue"/>
  </r>
  <r>
    <x v="89"/>
    <n v="72"/>
    <n v="25738.799999999999"/>
    <n v="677.33684211000002"/>
    <n v="465.00313095779683"/>
    <s v="High Revenue"/>
  </r>
  <r>
    <x v="265"/>
    <n v="72"/>
    <n v="25738.799999999999"/>
    <n v="677.33684211000002"/>
    <n v="465.00313095779683"/>
    <s v="High Revenue"/>
  </r>
  <r>
    <x v="306"/>
    <n v="72"/>
    <n v="25738.799999999999"/>
    <n v="677.33684211000002"/>
    <n v="465.00313095779683"/>
    <s v="High Revenue"/>
  </r>
  <r>
    <x v="57"/>
    <n v="72"/>
    <n v="25738.799999999999"/>
    <n v="677.33684211000002"/>
    <n v="465.00313095779683"/>
    <s v="High Revenue"/>
  </r>
  <r>
    <x v="268"/>
    <n v="72"/>
    <n v="25738.799999999999"/>
    <n v="677.33684211000002"/>
    <n v="465.00313095779683"/>
    <s v="High Revenue"/>
  </r>
  <r>
    <x v="146"/>
    <n v="72"/>
    <n v="25738.799999999999"/>
    <n v="677.33684211000002"/>
    <n v="465.00313095779683"/>
    <s v="High Revenue"/>
  </r>
  <r>
    <x v="176"/>
    <n v="72"/>
    <n v="25738.799999999999"/>
    <n v="677.33684211000002"/>
    <n v="465.00313095779683"/>
    <s v="High Revenue"/>
  </r>
  <r>
    <x v="283"/>
    <n v="72"/>
    <n v="25738.799999999999"/>
    <n v="677.33684211000002"/>
    <n v="465.00313095779683"/>
    <s v="High Revenue"/>
  </r>
  <r>
    <x v="22"/>
    <n v="72"/>
    <n v="25738.799999999999"/>
    <n v="677.33684211000002"/>
    <n v="465.00313095779683"/>
    <s v="High Revenue"/>
  </r>
  <r>
    <x v="153"/>
    <n v="72"/>
    <n v="25738.799999999999"/>
    <n v="677.33684211000002"/>
    <n v="465.00313095779683"/>
    <s v="High Revenue"/>
  </r>
  <r>
    <x v="200"/>
    <n v="72"/>
    <n v="25738.799999999999"/>
    <n v="677.33684211000002"/>
    <n v="465.00313095779683"/>
    <s v="High Revenue"/>
  </r>
  <r>
    <x v="115"/>
    <n v="72"/>
    <n v="25738.799999999999"/>
    <n v="677.33684211000002"/>
    <n v="465.00313095779683"/>
    <s v="High Revenue"/>
  </r>
  <r>
    <x v="99"/>
    <n v="72"/>
    <n v="25738.799999999999"/>
    <n v="677.33684211000002"/>
    <n v="465.00313095779683"/>
    <s v="High Revenue"/>
  </r>
  <r>
    <x v="105"/>
    <n v="72"/>
    <n v="25738.799999999999"/>
    <n v="677.33684211000002"/>
    <n v="465.00313095779683"/>
    <s v="High Revenue"/>
  </r>
  <r>
    <x v="70"/>
    <n v="72"/>
    <n v="25738.799999999999"/>
    <n v="677.33684211000002"/>
    <n v="465.00313095779683"/>
    <s v="High Revenue"/>
  </r>
  <r>
    <x v="71"/>
    <n v="72"/>
    <n v="25738.799999999999"/>
    <n v="677.33684211000002"/>
    <n v="465.00313095779683"/>
    <s v="High Revenue"/>
  </r>
  <r>
    <x v="430"/>
    <n v="73"/>
    <n v="4200"/>
    <n v="300"/>
    <n v="195.65822971994521"/>
    <s v="High Revenue"/>
  </r>
  <r>
    <x v="126"/>
    <n v="73"/>
    <n v="4200"/>
    <n v="300"/>
    <n v="195.65822971994521"/>
    <s v="High Revenue"/>
  </r>
  <r>
    <x v="460"/>
    <n v="73"/>
    <n v="4200"/>
    <n v="300"/>
    <n v="195.65822971994521"/>
    <s v="High Revenue"/>
  </r>
  <r>
    <x v="88"/>
    <n v="73"/>
    <n v="4200"/>
    <n v="300"/>
    <n v="195.65822971994521"/>
    <s v="High Revenue"/>
  </r>
  <r>
    <x v="182"/>
    <n v="73"/>
    <n v="4200"/>
    <n v="300"/>
    <n v="195.65822971994521"/>
    <s v="High Revenue"/>
  </r>
  <r>
    <x v="438"/>
    <n v="73"/>
    <n v="4200"/>
    <n v="300"/>
    <n v="195.65822971994521"/>
    <s v="High Revenue"/>
  </r>
  <r>
    <x v="193"/>
    <n v="73"/>
    <n v="4200"/>
    <n v="300"/>
    <n v="195.65822971994521"/>
    <s v="High Revenue"/>
  </r>
  <r>
    <x v="447"/>
    <n v="73"/>
    <n v="4200"/>
    <n v="300"/>
    <n v="195.65822971994521"/>
    <s v="High Revenue"/>
  </r>
  <r>
    <x v="312"/>
    <n v="73"/>
    <n v="4200"/>
    <n v="300"/>
    <n v="195.65822971994521"/>
    <s v="High Revenue"/>
  </r>
  <r>
    <x v="111"/>
    <n v="73"/>
    <n v="4200"/>
    <n v="300"/>
    <n v="195.65822971994521"/>
    <s v="High Revenue"/>
  </r>
  <r>
    <x v="54"/>
    <n v="73"/>
    <n v="4200"/>
    <n v="300"/>
    <n v="195.65822971994521"/>
    <s v="High Revenue"/>
  </r>
  <r>
    <x v="21"/>
    <n v="73"/>
    <n v="4200"/>
    <n v="300"/>
    <n v="195.65822971994521"/>
    <s v="High Revenue"/>
  </r>
  <r>
    <x v="428"/>
    <n v="73"/>
    <n v="4200"/>
    <n v="300"/>
    <n v="195.65822971994521"/>
    <s v="High Revenue"/>
  </r>
  <r>
    <x v="73"/>
    <n v="73"/>
    <n v="4200"/>
    <n v="300"/>
    <n v="195.65822971994521"/>
    <s v="High Revenue"/>
  </r>
  <r>
    <x v="314"/>
    <n v="74"/>
    <n v="2566"/>
    <n v="197.38461538000001"/>
    <n v="95.557907100707553"/>
    <s v="High Revenue"/>
  </r>
  <r>
    <x v="222"/>
    <n v="74"/>
    <n v="2566"/>
    <n v="197.38461538000001"/>
    <n v="95.557907100707553"/>
    <s v="High Revenue"/>
  </r>
  <r>
    <x v="5"/>
    <n v="74"/>
    <n v="2566"/>
    <n v="197.38461538000001"/>
    <n v="95.557907100707553"/>
    <s v="High Revenue"/>
  </r>
  <r>
    <x v="366"/>
    <n v="74"/>
    <n v="2566"/>
    <n v="197.38461538000001"/>
    <n v="95.557907100707553"/>
    <s v="High Revenue"/>
  </r>
  <r>
    <x v="97"/>
    <n v="74"/>
    <n v="2566"/>
    <n v="197.38461538000001"/>
    <n v="95.557907100707553"/>
    <s v="High Revenue"/>
  </r>
  <r>
    <x v="45"/>
    <n v="74"/>
    <n v="2566"/>
    <n v="197.38461538000001"/>
    <n v="95.557907100707553"/>
    <s v="High Revenue"/>
  </r>
  <r>
    <x v="181"/>
    <n v="74"/>
    <n v="2566"/>
    <n v="197.38461538000001"/>
    <n v="95.557907100707553"/>
    <s v="High Revenue"/>
  </r>
  <r>
    <x v="163"/>
    <n v="74"/>
    <n v="2566"/>
    <n v="197.38461538000001"/>
    <n v="95.557907100707553"/>
    <s v="High Revenue"/>
  </r>
  <r>
    <x v="420"/>
    <n v="74"/>
    <n v="2566"/>
    <n v="197.38461538000001"/>
    <n v="95.557907100707553"/>
    <s v="High Revenue"/>
  </r>
  <r>
    <x v="385"/>
    <n v="74"/>
    <n v="2566"/>
    <n v="197.38461538000001"/>
    <n v="95.557907100707553"/>
    <s v="High Revenue"/>
  </r>
  <r>
    <x v="61"/>
    <n v="74"/>
    <n v="2566"/>
    <n v="197.38461538000001"/>
    <n v="95.557907100707553"/>
    <s v="High Revenue"/>
  </r>
  <r>
    <x v="23"/>
    <n v="74"/>
    <n v="2566"/>
    <n v="197.38461538000001"/>
    <n v="95.557907100707553"/>
    <s v="High Revenue"/>
  </r>
  <r>
    <x v="328"/>
    <n v="74"/>
    <n v="2566"/>
    <n v="197.38461538000001"/>
    <n v="95.557907100707553"/>
    <s v="High Revenue"/>
  </r>
  <r>
    <x v="272"/>
    <n v="75"/>
    <n v="8650.5499999999993"/>
    <n v="188.05543478000001"/>
    <n v="157.24872786803493"/>
    <s v="High Revenue"/>
  </r>
  <r>
    <x v="259"/>
    <n v="75"/>
    <n v="8650.5499999999993"/>
    <n v="188.05543478000001"/>
    <n v="157.24872786803493"/>
    <s v="High Revenue"/>
  </r>
  <r>
    <x v="1"/>
    <n v="75"/>
    <n v="8650.5499999999993"/>
    <n v="188.05543478000001"/>
    <n v="157.24872786803493"/>
    <s v="High Revenue"/>
  </r>
  <r>
    <x v="348"/>
    <n v="75"/>
    <n v="8650.5499999999993"/>
    <n v="188.05543478000001"/>
    <n v="157.24872786803493"/>
    <s v="High Revenue"/>
  </r>
  <r>
    <x v="82"/>
    <n v="75"/>
    <n v="8650.5499999999993"/>
    <n v="188.05543478000001"/>
    <n v="157.24872786803493"/>
    <s v="High Revenue"/>
  </r>
  <r>
    <x v="330"/>
    <n v="75"/>
    <n v="8650.5499999999993"/>
    <n v="188.05543478000001"/>
    <n v="157.24872786803493"/>
    <s v="High Revenue"/>
  </r>
  <r>
    <x v="375"/>
    <n v="75"/>
    <n v="8650.5499999999993"/>
    <n v="188.05543478000001"/>
    <n v="157.24872786803493"/>
    <s v="High Revenue"/>
  </r>
  <r>
    <x v="436"/>
    <n v="75"/>
    <n v="8650.5499999999993"/>
    <n v="188.05543478000001"/>
    <n v="157.24872786803493"/>
    <s v="High Revenue"/>
  </r>
  <r>
    <x v="298"/>
    <n v="75"/>
    <n v="8650.5499999999993"/>
    <n v="188.05543478000001"/>
    <n v="157.24872786803493"/>
    <s v="High Revenue"/>
  </r>
  <r>
    <x v="208"/>
    <n v="75"/>
    <n v="8650.5499999999993"/>
    <n v="188.05543478000001"/>
    <n v="157.24872786803493"/>
    <s v="High Revenue"/>
  </r>
  <r>
    <x v="431"/>
    <n v="75"/>
    <n v="8650.5499999999993"/>
    <n v="188.05543478000001"/>
    <n v="157.24872786803493"/>
    <s v="High Revenue"/>
  </r>
  <r>
    <x v="87"/>
    <n v="75"/>
    <n v="8650.5499999999993"/>
    <n v="188.05543478000001"/>
    <n v="157.24872786803493"/>
    <s v="High Revenue"/>
  </r>
  <r>
    <x v="288"/>
    <n v="75"/>
    <n v="8650.5499999999993"/>
    <n v="188.05543478000001"/>
    <n v="157.24872786803493"/>
    <s v="High Revenue"/>
  </r>
  <r>
    <x v="474"/>
    <n v="75"/>
    <n v="8650.5499999999993"/>
    <n v="188.05543478000001"/>
    <n v="157.24872786803493"/>
    <s v="High Revenue"/>
  </r>
  <r>
    <x v="469"/>
    <n v="75"/>
    <n v="8650.5499999999993"/>
    <n v="188.05543478000001"/>
    <n v="157.24872786803493"/>
    <s v="High Revenue"/>
  </r>
  <r>
    <x v="230"/>
    <n v="75"/>
    <n v="8650.5499999999993"/>
    <n v="188.05543478000001"/>
    <n v="157.24872786803493"/>
    <s v="High Revenue"/>
  </r>
  <r>
    <x v="11"/>
    <n v="75"/>
    <n v="8650.5499999999993"/>
    <n v="188.05543478000001"/>
    <n v="157.24872786803493"/>
    <s v="High Revenue"/>
  </r>
  <r>
    <x v="220"/>
    <n v="75"/>
    <n v="8650.5499999999993"/>
    <n v="188.05543478000001"/>
    <n v="157.24872786803493"/>
    <s v="High Revenue"/>
  </r>
  <r>
    <x v="210"/>
    <n v="75"/>
    <n v="8650.5499999999993"/>
    <n v="188.05543478000001"/>
    <n v="157.24872786803493"/>
    <s v="High Revenue"/>
  </r>
  <r>
    <x v="327"/>
    <n v="75"/>
    <n v="8650.5499999999993"/>
    <n v="188.05543478000001"/>
    <n v="157.24872786803493"/>
    <s v="High Revenue"/>
  </r>
  <r>
    <x v="172"/>
    <n v="75"/>
    <n v="8650.5499999999993"/>
    <n v="188.05543478000001"/>
    <n v="157.24872786803493"/>
    <s v="High Revenue"/>
  </r>
  <r>
    <x v="52"/>
    <n v="75"/>
    <n v="8650.5499999999993"/>
    <n v="188.05543478000001"/>
    <n v="157.24872786803493"/>
    <s v="High Revenue"/>
  </r>
  <r>
    <x v="110"/>
    <n v="75"/>
    <n v="8650.5499999999993"/>
    <n v="188.05543478000001"/>
    <n v="157.24872786803493"/>
    <s v="High Revenue"/>
  </r>
  <r>
    <x v="312"/>
    <n v="75"/>
    <n v="8650.5499999999993"/>
    <n v="188.05543478000001"/>
    <n v="157.24872786803493"/>
    <s v="High Revenue"/>
  </r>
  <r>
    <x v="280"/>
    <n v="75"/>
    <n v="8650.5499999999993"/>
    <n v="188.05543478000001"/>
    <n v="157.24872786803493"/>
    <s v="High Revenue"/>
  </r>
  <r>
    <x v="56"/>
    <n v="75"/>
    <n v="8650.5499999999993"/>
    <n v="188.05543478000001"/>
    <n v="157.24872786803493"/>
    <s v="High Revenue"/>
  </r>
  <r>
    <x v="194"/>
    <n v="75"/>
    <n v="8650.5499999999993"/>
    <n v="188.05543478000001"/>
    <n v="157.24872786803493"/>
    <s v="High Revenue"/>
  </r>
  <r>
    <x v="335"/>
    <n v="75"/>
    <n v="8650.5499999999993"/>
    <n v="188.05543478000001"/>
    <n v="157.24872786803493"/>
    <s v="High Revenue"/>
  </r>
  <r>
    <x v="255"/>
    <n v="75"/>
    <n v="8650.5499999999993"/>
    <n v="188.05543478000001"/>
    <n v="157.24872786803493"/>
    <s v="High Revenue"/>
  </r>
  <r>
    <x v="146"/>
    <n v="75"/>
    <n v="8650.5499999999993"/>
    <n v="188.05543478000001"/>
    <n v="157.24872786803493"/>
    <s v="High Revenue"/>
  </r>
  <r>
    <x v="59"/>
    <n v="75"/>
    <n v="8650.5499999999993"/>
    <n v="188.05543478000001"/>
    <n v="157.24872786803493"/>
    <s v="High Revenue"/>
  </r>
  <r>
    <x v="112"/>
    <n v="75"/>
    <n v="8650.5499999999993"/>
    <n v="188.05543478000001"/>
    <n v="157.24872786803493"/>
    <s v="High Revenue"/>
  </r>
  <r>
    <x v="387"/>
    <n v="75"/>
    <n v="8650.5499999999993"/>
    <n v="188.05543478000001"/>
    <n v="157.24872786803493"/>
    <s v="High Revenue"/>
  </r>
  <r>
    <x v="123"/>
    <n v="75"/>
    <n v="8650.5499999999993"/>
    <n v="188.05543478000001"/>
    <n v="157.24872786803493"/>
    <s v="High Revenue"/>
  </r>
  <r>
    <x v="464"/>
    <n v="75"/>
    <n v="8650.5499999999993"/>
    <n v="188.05543478000001"/>
    <n v="157.24872786803493"/>
    <s v="High Revenue"/>
  </r>
  <r>
    <x v="153"/>
    <n v="75"/>
    <n v="8650.5499999999993"/>
    <n v="188.05543478000001"/>
    <n v="157.24872786803493"/>
    <s v="High Revenue"/>
  </r>
  <r>
    <x v="292"/>
    <n v="75"/>
    <n v="8650.5499999999993"/>
    <n v="188.05543478000001"/>
    <n v="157.24872786803493"/>
    <s v="High Revenue"/>
  </r>
  <r>
    <x v="200"/>
    <n v="75"/>
    <n v="8650.5499999999993"/>
    <n v="188.05543478000001"/>
    <n v="157.24872786803493"/>
    <s v="High Revenue"/>
  </r>
  <r>
    <x v="94"/>
    <n v="75"/>
    <n v="8650.5499999999993"/>
    <n v="188.05543478000001"/>
    <n v="157.24872786803493"/>
    <s v="High Revenue"/>
  </r>
  <r>
    <x v="241"/>
    <n v="75"/>
    <n v="8650.5499999999993"/>
    <n v="188.05543478000001"/>
    <n v="157.24872786803493"/>
    <s v="High Revenue"/>
  </r>
  <r>
    <x v="99"/>
    <n v="75"/>
    <n v="8650.5499999999993"/>
    <n v="188.05543478000001"/>
    <n v="157.24872786803493"/>
    <s v="High Revenue"/>
  </r>
  <r>
    <x v="258"/>
    <n v="75"/>
    <n v="8650.5499999999993"/>
    <n v="188.05543478000001"/>
    <n v="157.24872786803493"/>
    <s v="High Revenue"/>
  </r>
  <r>
    <x v="124"/>
    <n v="75"/>
    <n v="8650.5499999999993"/>
    <n v="188.05543478000001"/>
    <n v="157.24872786803493"/>
    <s v="High Revenue"/>
  </r>
  <r>
    <x v="118"/>
    <n v="75"/>
    <n v="8650.5499999999993"/>
    <n v="188.05543478000001"/>
    <n v="157.24872786803493"/>
    <s v="High Revenue"/>
  </r>
  <r>
    <x v="328"/>
    <n v="75"/>
    <n v="8650.5499999999993"/>
    <n v="188.05543478000001"/>
    <n v="157.24872786803493"/>
    <s v="High Revenue"/>
  </r>
  <r>
    <x v="73"/>
    <n v="75"/>
    <n v="8650.5499999999993"/>
    <n v="188.05543478000001"/>
    <n v="157.24872786803493"/>
    <s v="High Revenue"/>
  </r>
  <r>
    <x v="414"/>
    <n v="76"/>
    <n v="16794"/>
    <n v="430.61538461999999"/>
    <n v="364.43448677084467"/>
    <s v="High Revenue"/>
  </r>
  <r>
    <x v="129"/>
    <n v="76"/>
    <n v="16794"/>
    <n v="430.61538461999999"/>
    <n v="364.43448677084467"/>
    <s v="High Revenue"/>
  </r>
  <r>
    <x v="422"/>
    <n v="76"/>
    <n v="16794"/>
    <n v="430.61538461999999"/>
    <n v="364.43448677084467"/>
    <s v="High Revenue"/>
  </r>
  <r>
    <x v="246"/>
    <n v="76"/>
    <n v="16794"/>
    <n v="430.61538461999999"/>
    <n v="364.43448677084467"/>
    <s v="High Revenue"/>
  </r>
  <r>
    <x v="468"/>
    <n v="76"/>
    <n v="16794"/>
    <n v="430.61538461999999"/>
    <n v="364.43448677084467"/>
    <s v="High Revenue"/>
  </r>
  <r>
    <x v="375"/>
    <n v="76"/>
    <n v="16794"/>
    <n v="430.61538461999999"/>
    <n v="364.43448677084467"/>
    <s v="High Revenue"/>
  </r>
  <r>
    <x v="471"/>
    <n v="76"/>
    <n v="16794"/>
    <n v="430.61538461999999"/>
    <n v="364.43448677084467"/>
    <s v="High Revenue"/>
  </r>
  <r>
    <x v="7"/>
    <n v="76"/>
    <n v="16794"/>
    <n v="430.61538461999999"/>
    <n v="364.43448677084467"/>
    <s v="High Revenue"/>
  </r>
  <r>
    <x v="450"/>
    <n v="76"/>
    <n v="16794"/>
    <n v="430.61538461999999"/>
    <n v="364.43448677084467"/>
    <s v="High Revenue"/>
  </r>
  <r>
    <x v="159"/>
    <n v="76"/>
    <n v="16794"/>
    <n v="430.61538461999999"/>
    <n v="364.43448677084467"/>
    <s v="High Revenue"/>
  </r>
  <r>
    <x v="378"/>
    <n v="76"/>
    <n v="16794"/>
    <n v="430.61538461999999"/>
    <n v="364.43448677084467"/>
    <s v="High Revenue"/>
  </r>
  <r>
    <x v="251"/>
    <n v="76"/>
    <n v="16794"/>
    <n v="430.61538461999999"/>
    <n v="364.43448677084467"/>
    <s v="High Revenue"/>
  </r>
  <r>
    <x v="170"/>
    <n v="76"/>
    <n v="16794"/>
    <n v="430.61538461999999"/>
    <n v="364.43448677084467"/>
    <s v="High Revenue"/>
  </r>
  <r>
    <x v="381"/>
    <n v="76"/>
    <n v="16794"/>
    <n v="430.61538461999999"/>
    <n v="364.43448677084467"/>
    <s v="High Revenue"/>
  </r>
  <r>
    <x v="461"/>
    <n v="76"/>
    <n v="16794"/>
    <n v="430.61538461999999"/>
    <n v="364.43448677084467"/>
    <s v="High Revenue"/>
  </r>
  <r>
    <x v="458"/>
    <n v="76"/>
    <n v="16794"/>
    <n v="430.61538461999999"/>
    <n v="364.43448677084467"/>
    <s v="High Revenue"/>
  </r>
  <r>
    <x v="289"/>
    <n v="76"/>
    <n v="16794"/>
    <n v="430.61538461999999"/>
    <n v="364.43448677084467"/>
    <s v="High Revenue"/>
  </r>
  <r>
    <x v="305"/>
    <n v="76"/>
    <n v="16794"/>
    <n v="430.61538461999999"/>
    <n v="364.43448677084467"/>
    <s v="High Revenue"/>
  </r>
  <r>
    <x v="139"/>
    <n v="76"/>
    <n v="16794"/>
    <n v="430.61538461999999"/>
    <n v="364.43448677084467"/>
    <s v="High Revenue"/>
  </r>
  <r>
    <x v="453"/>
    <n v="76"/>
    <n v="16794"/>
    <n v="430.61538461999999"/>
    <n v="364.43448677084467"/>
    <s v="High Revenue"/>
  </r>
  <r>
    <x v="443"/>
    <n v="76"/>
    <n v="16794"/>
    <n v="430.61538461999999"/>
    <n v="364.43448677084467"/>
    <s v="High Revenue"/>
  </r>
  <r>
    <x v="77"/>
    <n v="76"/>
    <n v="16794"/>
    <n v="430.61538461999999"/>
    <n v="364.43448677084467"/>
    <s v="High Revenue"/>
  </r>
  <r>
    <x v="77"/>
    <n v="76"/>
    <n v="16794"/>
    <n v="430.61538461999999"/>
    <n v="364.43448677084467"/>
    <s v="High Revenue"/>
  </r>
  <r>
    <x v="303"/>
    <n v="76"/>
    <n v="16794"/>
    <n v="430.61538461999999"/>
    <n v="364.43448677084467"/>
    <s v="High Revenue"/>
  </r>
  <r>
    <x v="102"/>
    <n v="76"/>
    <n v="16794"/>
    <n v="430.61538461999999"/>
    <n v="364.43448677084467"/>
    <s v="High Revenue"/>
  </r>
  <r>
    <x v="313"/>
    <n v="76"/>
    <n v="16794"/>
    <n v="430.61538461999999"/>
    <n v="364.43448677084467"/>
    <s v="High Revenue"/>
  </r>
  <r>
    <x v="196"/>
    <n v="76"/>
    <n v="16794"/>
    <n v="430.61538461999999"/>
    <n v="364.43448677084467"/>
    <s v="High Revenue"/>
  </r>
  <r>
    <x v="198"/>
    <n v="76"/>
    <n v="16794"/>
    <n v="430.61538461999999"/>
    <n v="364.43448677084467"/>
    <s v="High Revenue"/>
  </r>
  <r>
    <x v="114"/>
    <n v="76"/>
    <n v="16794"/>
    <n v="430.61538461999999"/>
    <n v="364.43448677084467"/>
    <s v="High Revenue"/>
  </r>
  <r>
    <x v="291"/>
    <n v="76"/>
    <n v="16794"/>
    <n v="430.61538461999999"/>
    <n v="364.43448677084467"/>
    <s v="High Revenue"/>
  </r>
  <r>
    <x v="292"/>
    <n v="76"/>
    <n v="16794"/>
    <n v="430.61538461999999"/>
    <n v="364.43448677084467"/>
    <s v="High Revenue"/>
  </r>
  <r>
    <x v="292"/>
    <n v="76"/>
    <n v="16794"/>
    <n v="430.61538461999999"/>
    <n v="364.43448677084467"/>
    <s v="High Revenue"/>
  </r>
  <r>
    <x v="116"/>
    <n v="76"/>
    <n v="16794"/>
    <n v="430.61538461999999"/>
    <n v="364.43448677084467"/>
    <s v="High Revenue"/>
  </r>
  <r>
    <x v="116"/>
    <n v="76"/>
    <n v="16794"/>
    <n v="430.61538461999999"/>
    <n v="364.43448677084467"/>
    <s v="High Revenue"/>
  </r>
  <r>
    <x v="179"/>
    <n v="76"/>
    <n v="16794"/>
    <n v="430.61538461999999"/>
    <n v="364.43448677084467"/>
    <s v="High Revenue"/>
  </r>
  <r>
    <x v="70"/>
    <n v="76"/>
    <n v="16794"/>
    <n v="430.61538461999999"/>
    <n v="364.43448677084467"/>
    <s v="High Revenue"/>
  </r>
  <r>
    <x v="31"/>
    <n v="76"/>
    <n v="16794"/>
    <n v="430.61538461999999"/>
    <n v="364.43448677084467"/>
    <s v="High Revenue"/>
  </r>
  <r>
    <x v="271"/>
    <n v="76"/>
    <n v="16794"/>
    <n v="430.61538461999999"/>
    <n v="364.43448677084467"/>
    <s v="High Revenue"/>
  </r>
  <r>
    <x v="73"/>
    <n v="76"/>
    <n v="16794"/>
    <n v="430.61538461999999"/>
    <n v="364.43448677084467"/>
    <s v="High Revenue"/>
  </r>
  <r>
    <x v="446"/>
    <n v="77"/>
    <n v="9685"/>
    <n v="254.86842104999999"/>
    <n v="200.72489828679392"/>
    <s v="High Revenue"/>
  </r>
  <r>
    <x v="344"/>
    <n v="77"/>
    <n v="9685"/>
    <n v="254.86842104999999"/>
    <n v="200.72489828679392"/>
    <s v="High Revenue"/>
  </r>
  <r>
    <x v="96"/>
    <n v="77"/>
    <n v="9685"/>
    <n v="254.86842104999999"/>
    <n v="200.72489828679392"/>
    <s v="High Revenue"/>
  </r>
  <r>
    <x v="393"/>
    <n v="77"/>
    <n v="9685"/>
    <n v="254.86842104999999"/>
    <n v="200.72489828679392"/>
    <s v="High Revenue"/>
  </r>
  <r>
    <x v="393"/>
    <n v="77"/>
    <n v="9685"/>
    <n v="254.86842104999999"/>
    <n v="200.72489828679392"/>
    <s v="High Revenue"/>
  </r>
  <r>
    <x v="471"/>
    <n v="77"/>
    <n v="9685"/>
    <n v="254.86842104999999"/>
    <n v="200.72489828679392"/>
    <s v="High Revenue"/>
  </r>
  <r>
    <x v="275"/>
    <n v="77"/>
    <n v="9685"/>
    <n v="254.86842104999999"/>
    <n v="200.72489828679392"/>
    <s v="High Revenue"/>
  </r>
  <r>
    <x v="126"/>
    <n v="77"/>
    <n v="9685"/>
    <n v="254.86842104999999"/>
    <n v="200.72489828679392"/>
    <s v="High Revenue"/>
  </r>
  <r>
    <x v="134"/>
    <n v="77"/>
    <n v="9685"/>
    <n v="254.86842104999999"/>
    <n v="200.72489828679392"/>
    <s v="High Revenue"/>
  </r>
  <r>
    <x v="299"/>
    <n v="77"/>
    <n v="9685"/>
    <n v="254.86842104999999"/>
    <n v="200.72489828679392"/>
    <s v="High Revenue"/>
  </r>
  <r>
    <x v="431"/>
    <n v="77"/>
    <n v="9685"/>
    <n v="254.86842104999999"/>
    <n v="200.72489828679392"/>
    <s v="High Revenue"/>
  </r>
  <r>
    <x v="311"/>
    <n v="77"/>
    <n v="9685"/>
    <n v="254.86842104999999"/>
    <n v="200.72489828679392"/>
    <s v="High Revenue"/>
  </r>
  <r>
    <x v="379"/>
    <n v="77"/>
    <n v="9685"/>
    <n v="254.86842104999999"/>
    <n v="200.72489828679392"/>
    <s v="High Revenue"/>
  </r>
  <r>
    <x v="169"/>
    <n v="77"/>
    <n v="9685"/>
    <n v="254.86842104999999"/>
    <n v="200.72489828679392"/>
    <s v="High Revenue"/>
  </r>
  <r>
    <x v="11"/>
    <n v="77"/>
    <n v="9685"/>
    <n v="254.86842104999999"/>
    <n v="200.72489828679392"/>
    <s v="High Revenue"/>
  </r>
  <r>
    <x v="341"/>
    <n v="77"/>
    <n v="9685"/>
    <n v="254.86842104999999"/>
    <n v="200.72489828679392"/>
    <s v="High Revenue"/>
  </r>
  <r>
    <x v="12"/>
    <n v="77"/>
    <n v="9685"/>
    <n v="254.86842104999999"/>
    <n v="200.72489828679392"/>
    <s v="High Revenue"/>
  </r>
  <r>
    <x v="479"/>
    <n v="77"/>
    <n v="9685"/>
    <n v="254.86842104999999"/>
    <n v="200.72489828679392"/>
    <s v="High Revenue"/>
  </r>
  <r>
    <x v="16"/>
    <n v="77"/>
    <n v="9685"/>
    <n v="254.86842104999999"/>
    <n v="200.72489828679392"/>
    <s v="High Revenue"/>
  </r>
  <r>
    <x v="301"/>
    <n v="77"/>
    <n v="9685"/>
    <n v="254.86842104999999"/>
    <n v="200.72489828679392"/>
    <s v="High Revenue"/>
  </r>
  <r>
    <x v="457"/>
    <n v="77"/>
    <n v="9685"/>
    <n v="254.86842104999999"/>
    <n v="200.72489828679392"/>
    <s v="High Revenue"/>
  </r>
  <r>
    <x v="463"/>
    <n v="77"/>
    <n v="9685"/>
    <n v="254.86842104999999"/>
    <n v="200.72489828679392"/>
    <s v="High Revenue"/>
  </r>
  <r>
    <x v="238"/>
    <n v="77"/>
    <n v="9685"/>
    <n v="254.86842104999999"/>
    <n v="200.72489828679392"/>
    <s v="High Revenue"/>
  </r>
  <r>
    <x v="283"/>
    <n v="77"/>
    <n v="9685"/>
    <n v="254.86842104999999"/>
    <n v="200.72489828679392"/>
    <s v="High Revenue"/>
  </r>
  <r>
    <x v="177"/>
    <n v="77"/>
    <n v="9685"/>
    <n v="254.86842104999999"/>
    <n v="200.72489828679392"/>
    <s v="High Revenue"/>
  </r>
  <r>
    <x v="113"/>
    <n v="77"/>
    <n v="9685"/>
    <n v="254.86842104999999"/>
    <n v="200.72489828679392"/>
    <s v="High Revenue"/>
  </r>
  <r>
    <x v="149"/>
    <n v="77"/>
    <n v="9685"/>
    <n v="254.86842104999999"/>
    <n v="200.72489828679392"/>
    <s v="High Revenue"/>
  </r>
  <r>
    <x v="67"/>
    <n v="77"/>
    <n v="9685"/>
    <n v="254.86842104999999"/>
    <n v="200.72489828679392"/>
    <s v="High Revenue"/>
  </r>
  <r>
    <x v="152"/>
    <n v="77"/>
    <n v="9685"/>
    <n v="254.86842104999999"/>
    <n v="200.72489828679392"/>
    <s v="High Revenue"/>
  </r>
  <r>
    <x v="292"/>
    <n v="77"/>
    <n v="9685"/>
    <n v="254.86842104999999"/>
    <n v="200.72489828679392"/>
    <s v="High Revenue"/>
  </r>
  <r>
    <x v="154"/>
    <n v="77"/>
    <n v="9685"/>
    <n v="254.86842104999999"/>
    <n v="200.72489828679392"/>
    <s v="High Revenue"/>
  </r>
  <r>
    <x v="179"/>
    <n v="77"/>
    <n v="9685"/>
    <n v="254.86842104999999"/>
    <n v="200.72489828679392"/>
    <s v="High Revenue"/>
  </r>
  <r>
    <x v="328"/>
    <n v="77"/>
    <n v="9685"/>
    <n v="254.86842104999999"/>
    <n v="200.72489828679392"/>
    <s v="High Revenue"/>
  </r>
  <r>
    <x v="30"/>
    <n v="77"/>
    <n v="9685"/>
    <n v="254.86842104999999"/>
    <n v="200.72489828679392"/>
    <s v="High Revenue"/>
  </r>
  <r>
    <x v="372"/>
    <n v="77"/>
    <n v="9685"/>
    <n v="254.86842104999999"/>
    <n v="200.72489828679392"/>
    <s v="High Revenue"/>
  </r>
  <r>
    <x v="395"/>
    <n v="77"/>
    <n v="9685"/>
    <n v="254.86842104999999"/>
    <n v="200.72489828679392"/>
    <s v="High Revenue"/>
  </r>
  <r>
    <x v="356"/>
    <n v="77"/>
    <n v="9685"/>
    <n v="254.86842104999999"/>
    <n v="200.72489828679392"/>
    <s v="High Revenue"/>
  </r>
  <r>
    <x v="73"/>
    <n v="77"/>
    <n v="9685"/>
    <n v="254.86842104999999"/>
    <n v="200.72489828679392"/>
    <s v="High Revenu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
  </r>
  <r>
    <x v="1"/>
    <x v="1"/>
    <n v="1"/>
  </r>
  <r>
    <x v="2"/>
    <x v="0"/>
    <n v="3"/>
  </r>
  <r>
    <x v="2"/>
    <x v="1"/>
    <n v="2"/>
  </r>
  <r>
    <x v="2"/>
    <x v="2"/>
    <n v="1"/>
  </r>
  <r>
    <x v="3"/>
    <x v="3"/>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5">
  <r>
    <x v="0"/>
    <x v="0"/>
    <n v="15"/>
  </r>
  <r>
    <x v="0"/>
    <x v="1"/>
    <n v="118"/>
  </r>
  <r>
    <x v="0"/>
    <x v="2"/>
    <n v="90"/>
  </r>
  <r>
    <x v="0"/>
    <x v="3"/>
    <n v="96"/>
  </r>
  <r>
    <x v="0"/>
    <x v="4"/>
    <n v="144"/>
  </r>
  <r>
    <x v="0"/>
    <x v="5"/>
    <n v="48"/>
  </r>
  <r>
    <x v="0"/>
    <x v="6"/>
    <n v="10"/>
  </r>
  <r>
    <x v="0"/>
    <x v="7"/>
    <n v="29"/>
  </r>
  <r>
    <x v="0"/>
    <x v="8"/>
    <n v="103"/>
  </r>
  <r>
    <x v="0"/>
    <x v="9"/>
    <n v="20"/>
  </r>
  <r>
    <x v="0"/>
    <x v="10"/>
    <n v="70"/>
  </r>
  <r>
    <x v="0"/>
    <x v="11"/>
    <n v="85"/>
  </r>
  <r>
    <x v="1"/>
    <x v="0"/>
    <n v="110"/>
  </r>
  <r>
    <x v="1"/>
    <x v="1"/>
    <n v="122"/>
  </r>
  <r>
    <x v="1"/>
    <x v="2"/>
    <n v="116"/>
  </r>
  <r>
    <x v="1"/>
    <x v="3"/>
    <n v="70"/>
  </r>
  <r>
    <x v="1"/>
    <x v="4"/>
    <n v="213"/>
  </r>
  <r>
    <x v="1"/>
    <x v="5"/>
    <n v="62"/>
  </r>
  <r>
    <x v="1"/>
    <x v="7"/>
    <n v="115"/>
  </r>
  <r>
    <x v="1"/>
    <x v="8"/>
    <n v="100"/>
  </r>
  <r>
    <x v="1"/>
    <x v="9"/>
    <n v="40"/>
  </r>
  <r>
    <x v="1"/>
    <x v="10"/>
    <n v="94"/>
  </r>
  <r>
    <x v="1"/>
    <x v="11"/>
    <n v="15"/>
  </r>
  <r>
    <x v="2"/>
    <x v="0"/>
    <n v="20"/>
  </r>
  <r>
    <x v="2"/>
    <x v="1"/>
    <n v="129"/>
  </r>
  <r>
    <x v="2"/>
    <x v="3"/>
    <n v="20"/>
  </r>
  <r>
    <x v="2"/>
    <x v="4"/>
    <n v="25"/>
  </r>
  <r>
    <x v="2"/>
    <x v="5"/>
    <n v="64"/>
  </r>
  <r>
    <x v="2"/>
    <x v="7"/>
    <n v="14"/>
  </r>
  <r>
    <x v="2"/>
    <x v="8"/>
    <n v="30"/>
  </r>
  <r>
    <x v="2"/>
    <x v="10"/>
    <n v="6"/>
  </r>
  <r>
    <x v="2"/>
    <x v="11"/>
    <n v="20"/>
  </r>
  <r>
    <x v="3"/>
    <x v="1"/>
    <n v="21"/>
  </r>
  <r>
    <x v="3"/>
    <x v="2"/>
    <n v="30"/>
  </r>
  <r>
    <x v="3"/>
    <x v="3"/>
    <n v="21"/>
  </r>
  <r>
    <x v="3"/>
    <x v="4"/>
    <n v="75"/>
  </r>
  <r>
    <x v="3"/>
    <x v="5"/>
    <n v="101"/>
  </r>
  <r>
    <x v="3"/>
    <x v="7"/>
    <n v="20"/>
  </r>
  <r>
    <x v="3"/>
    <x v="8"/>
    <n v="35"/>
  </r>
  <r>
    <x v="3"/>
    <x v="9"/>
    <n v="32"/>
  </r>
  <r>
    <x v="3"/>
    <x v="10"/>
    <n v="58"/>
  </r>
  <r>
    <x v="3"/>
    <x v="11"/>
    <n v="60"/>
  </r>
  <r>
    <x v="4"/>
    <x v="0"/>
    <n v="32"/>
  </r>
  <r>
    <x v="4"/>
    <x v="1"/>
    <n v="30"/>
  </r>
  <r>
    <x v="4"/>
    <x v="3"/>
    <n v="20"/>
  </r>
  <r>
    <x v="4"/>
    <x v="4"/>
    <n v="100"/>
  </r>
  <r>
    <x v="4"/>
    <x v="7"/>
    <n v="77"/>
  </r>
  <r>
    <x v="4"/>
    <x v="8"/>
    <n v="35"/>
  </r>
  <r>
    <x v="4"/>
    <x v="10"/>
    <n v="4"/>
  </r>
  <r>
    <x v="5"/>
    <x v="1"/>
    <n v="6"/>
  </r>
  <r>
    <x v="5"/>
    <x v="2"/>
    <n v="50"/>
  </r>
  <r>
    <x v="5"/>
    <x v="3"/>
    <n v="88"/>
  </r>
  <r>
    <x v="5"/>
    <x v="5"/>
    <n v="21"/>
  </r>
  <r>
    <x v="5"/>
    <x v="8"/>
    <n v="70"/>
  </r>
  <r>
    <x v="5"/>
    <x v="9"/>
    <n v="30"/>
  </r>
  <r>
    <x v="5"/>
    <x v="10"/>
    <n v="6"/>
  </r>
  <r>
    <x v="5"/>
    <x v="11"/>
    <n v="30"/>
  </r>
  <r>
    <x v="6"/>
    <x v="0"/>
    <n v="48"/>
  </r>
  <r>
    <x v="6"/>
    <x v="1"/>
    <n v="25"/>
  </r>
  <r>
    <x v="6"/>
    <x v="2"/>
    <n v="48"/>
  </r>
  <r>
    <x v="6"/>
    <x v="3"/>
    <n v="247"/>
  </r>
  <r>
    <x v="6"/>
    <x v="4"/>
    <n v="174"/>
  </r>
  <r>
    <x v="6"/>
    <x v="5"/>
    <n v="26"/>
  </r>
  <r>
    <x v="6"/>
    <x v="7"/>
    <n v="70"/>
  </r>
  <r>
    <x v="6"/>
    <x v="8"/>
    <n v="35"/>
  </r>
  <r>
    <x v="6"/>
    <x v="10"/>
    <n v="90"/>
  </r>
  <r>
    <x v="7"/>
    <x v="0"/>
    <n v="30"/>
  </r>
  <r>
    <x v="7"/>
    <x v="1"/>
    <n v="20"/>
  </r>
  <r>
    <x v="7"/>
    <x v="2"/>
    <n v="30"/>
  </r>
  <r>
    <x v="7"/>
    <x v="3"/>
    <n v="36"/>
  </r>
  <r>
    <x v="7"/>
    <x v="4"/>
    <n v="64"/>
  </r>
  <r>
    <x v="7"/>
    <x v="5"/>
    <n v="2"/>
  </r>
  <r>
    <x v="7"/>
    <x v="10"/>
    <n v="50"/>
  </r>
  <r>
    <x v="7"/>
    <x v="11"/>
    <n v="140"/>
  </r>
  <r>
    <x v="8"/>
    <x v="1"/>
    <n v="23"/>
  </r>
  <r>
    <x v="8"/>
    <x v="4"/>
    <n v="16"/>
  </r>
  <r>
    <x v="8"/>
    <x v="9"/>
    <n v="50"/>
  </r>
  <r>
    <x v="8"/>
    <x v="10"/>
    <n v="6"/>
  </r>
  <r>
    <x v="9"/>
    <x v="0"/>
    <n v="68"/>
  </r>
  <r>
    <x v="9"/>
    <x v="1"/>
    <n v="131"/>
  </r>
  <r>
    <x v="9"/>
    <x v="2"/>
    <n v="114"/>
  </r>
  <r>
    <x v="9"/>
    <x v="3"/>
    <n v="95"/>
  </r>
  <r>
    <x v="9"/>
    <x v="4"/>
    <n v="40"/>
  </r>
  <r>
    <x v="9"/>
    <x v="5"/>
    <n v="3"/>
  </r>
  <r>
    <x v="9"/>
    <x v="6"/>
    <n v="5"/>
  </r>
  <r>
    <x v="9"/>
    <x v="7"/>
    <n v="80"/>
  </r>
  <r>
    <x v="9"/>
    <x v="8"/>
    <n v="57"/>
  </r>
  <r>
    <x v="9"/>
    <x v="9"/>
    <n v="46"/>
  </r>
  <r>
    <x v="9"/>
    <x v="10"/>
    <n v="73"/>
  </r>
  <r>
    <x v="9"/>
    <x v="11"/>
    <n v="30"/>
  </r>
  <r>
    <x v="10"/>
    <x v="0"/>
    <n v="85"/>
  </r>
  <r>
    <x v="10"/>
    <x v="1"/>
    <n v="65"/>
  </r>
  <r>
    <x v="10"/>
    <x v="2"/>
    <n v="157"/>
  </r>
  <r>
    <x v="10"/>
    <x v="3"/>
    <n v="82"/>
  </r>
  <r>
    <x v="10"/>
    <x v="4"/>
    <n v="10"/>
  </r>
  <r>
    <x v="10"/>
    <x v="5"/>
    <n v="103"/>
  </r>
  <r>
    <x v="10"/>
    <x v="6"/>
    <n v="50"/>
  </r>
  <r>
    <x v="10"/>
    <x v="7"/>
    <n v="26"/>
  </r>
  <r>
    <x v="10"/>
    <x v="8"/>
    <n v="10"/>
  </r>
  <r>
    <x v="10"/>
    <x v="9"/>
    <n v="12"/>
  </r>
  <r>
    <x v="10"/>
    <x v="10"/>
    <n v="65"/>
  </r>
  <r>
    <x v="10"/>
    <x v="11"/>
    <n v="41"/>
  </r>
  <r>
    <x v="11"/>
    <x v="2"/>
    <n v="15"/>
  </r>
  <r>
    <x v="11"/>
    <x v="3"/>
    <n v="50"/>
  </r>
  <r>
    <x v="11"/>
    <x v="4"/>
    <n v="44"/>
  </r>
  <r>
    <x v="11"/>
    <x v="5"/>
    <n v="47"/>
  </r>
  <r>
    <x v="11"/>
    <x v="7"/>
    <n v="12"/>
  </r>
  <r>
    <x v="11"/>
    <x v="8"/>
    <n v="36"/>
  </r>
  <r>
    <x v="11"/>
    <x v="9"/>
    <n v="100"/>
  </r>
  <r>
    <x v="11"/>
    <x v="10"/>
    <n v="40"/>
  </r>
  <r>
    <x v="12"/>
    <x v="0"/>
    <n v="68"/>
  </r>
  <r>
    <x v="12"/>
    <x v="1"/>
    <n v="93"/>
  </r>
  <r>
    <x v="12"/>
    <x v="2"/>
    <n v="73"/>
  </r>
  <r>
    <x v="12"/>
    <x v="3"/>
    <n v="289"/>
  </r>
  <r>
    <x v="12"/>
    <x v="4"/>
    <n v="203"/>
  </r>
  <r>
    <x v="12"/>
    <x v="5"/>
    <n v="32"/>
  </r>
  <r>
    <x v="12"/>
    <x v="7"/>
    <n v="68"/>
  </r>
  <r>
    <x v="12"/>
    <x v="8"/>
    <n v="43"/>
  </r>
  <r>
    <x v="12"/>
    <x v="10"/>
    <n v="12"/>
  </r>
  <r>
    <x v="12"/>
    <x v="11"/>
    <n v="10"/>
  </r>
  <r>
    <x v="13"/>
    <x v="0"/>
    <n v="72"/>
  </r>
  <r>
    <x v="13"/>
    <x v="1"/>
    <n v="67"/>
  </r>
  <r>
    <x v="13"/>
    <x v="3"/>
    <n v="12"/>
  </r>
  <r>
    <x v="13"/>
    <x v="4"/>
    <n v="70"/>
  </r>
  <r>
    <x v="13"/>
    <x v="5"/>
    <n v="21"/>
  </r>
  <r>
    <x v="13"/>
    <x v="6"/>
    <n v="56"/>
  </r>
  <r>
    <x v="13"/>
    <x v="7"/>
    <n v="9"/>
  </r>
  <r>
    <x v="13"/>
    <x v="8"/>
    <n v="24"/>
  </r>
  <r>
    <x v="13"/>
    <x v="9"/>
    <n v="33"/>
  </r>
  <r>
    <x v="13"/>
    <x v="10"/>
    <n v="19"/>
  </r>
  <r>
    <x v="13"/>
    <x v="11"/>
    <n v="21"/>
  </r>
  <r>
    <x v="14"/>
    <x v="4"/>
    <n v="12"/>
  </r>
  <r>
    <x v="14"/>
    <x v="6"/>
    <n v="10"/>
  </r>
  <r>
    <x v="14"/>
    <x v="7"/>
    <n v="25"/>
  </r>
  <r>
    <x v="14"/>
    <x v="8"/>
    <n v="20"/>
  </r>
  <r>
    <x v="14"/>
    <x v="9"/>
    <n v="50"/>
  </r>
  <r>
    <x v="14"/>
    <x v="10"/>
    <n v="5"/>
  </r>
  <r>
    <x v="15"/>
    <x v="0"/>
    <n v="85"/>
  </r>
  <r>
    <x v="15"/>
    <x v="1"/>
    <n v="71"/>
  </r>
  <r>
    <x v="15"/>
    <x v="2"/>
    <n v="148"/>
  </r>
  <r>
    <x v="15"/>
    <x v="3"/>
    <n v="226"/>
  </r>
  <r>
    <x v="15"/>
    <x v="4"/>
    <n v="53"/>
  </r>
  <r>
    <x v="15"/>
    <x v="5"/>
    <n v="130"/>
  </r>
  <r>
    <x v="15"/>
    <x v="6"/>
    <n v="12"/>
  </r>
  <r>
    <x v="15"/>
    <x v="7"/>
    <n v="125"/>
  </r>
  <r>
    <x v="15"/>
    <x v="8"/>
    <n v="40"/>
  </r>
  <r>
    <x v="15"/>
    <x v="9"/>
    <n v="133"/>
  </r>
  <r>
    <x v="15"/>
    <x v="10"/>
    <n v="61"/>
  </r>
  <r>
    <x v="15"/>
    <x v="11"/>
    <n v="74"/>
  </r>
  <r>
    <x v="16"/>
    <x v="0"/>
    <n v="108"/>
  </r>
  <r>
    <x v="16"/>
    <x v="1"/>
    <n v="8"/>
  </r>
  <r>
    <x v="16"/>
    <x v="2"/>
    <n v="200"/>
  </r>
  <r>
    <x v="16"/>
    <x v="3"/>
    <n v="27"/>
  </r>
  <r>
    <x v="16"/>
    <x v="4"/>
    <n v="89"/>
  </r>
  <r>
    <x v="16"/>
    <x v="5"/>
    <n v="73"/>
  </r>
  <r>
    <x v="16"/>
    <x v="6"/>
    <n v="34"/>
  </r>
  <r>
    <x v="16"/>
    <x v="7"/>
    <n v="130"/>
  </r>
  <r>
    <x v="16"/>
    <x v="8"/>
    <n v="30"/>
  </r>
  <r>
    <x v="16"/>
    <x v="9"/>
    <n v="70"/>
  </r>
  <r>
    <x v="16"/>
    <x v="10"/>
    <n v="153"/>
  </r>
  <r>
    <x v="16"/>
    <x v="11"/>
    <n v="56"/>
  </r>
  <r>
    <x v="17"/>
    <x v="0"/>
    <n v="39"/>
  </r>
  <r>
    <x v="17"/>
    <x v="1"/>
    <n v="35"/>
  </r>
  <r>
    <x v="17"/>
    <x v="2"/>
    <n v="45"/>
  </r>
  <r>
    <x v="17"/>
    <x v="3"/>
    <n v="48"/>
  </r>
  <r>
    <x v="17"/>
    <x v="4"/>
    <n v="78"/>
  </r>
  <r>
    <x v="17"/>
    <x v="6"/>
    <n v="18"/>
  </r>
  <r>
    <x v="17"/>
    <x v="7"/>
    <n v="40"/>
  </r>
  <r>
    <x v="17"/>
    <x v="8"/>
    <n v="94"/>
  </r>
  <r>
    <x v="17"/>
    <x v="9"/>
    <n v="25"/>
  </r>
  <r>
    <x v="17"/>
    <x v="10"/>
    <n v="72"/>
  </r>
  <r>
    <x v="17"/>
    <x v="11"/>
    <n v="45"/>
  </r>
  <r>
    <x v="18"/>
    <x v="0"/>
    <n v="74"/>
  </r>
  <r>
    <x v="18"/>
    <x v="1"/>
    <n v="71"/>
  </r>
  <r>
    <x v="18"/>
    <x v="2"/>
    <n v="104"/>
  </r>
  <r>
    <x v="18"/>
    <x v="3"/>
    <n v="45"/>
  </r>
  <r>
    <x v="18"/>
    <x v="4"/>
    <n v="127"/>
  </r>
  <r>
    <x v="18"/>
    <x v="5"/>
    <n v="20"/>
  </r>
  <r>
    <x v="18"/>
    <x v="6"/>
    <n v="35"/>
  </r>
  <r>
    <x v="18"/>
    <x v="8"/>
    <n v="69"/>
  </r>
  <r>
    <x v="18"/>
    <x v="9"/>
    <n v="64"/>
  </r>
  <r>
    <x v="18"/>
    <x v="10"/>
    <n v="34"/>
  </r>
  <r>
    <x v="18"/>
    <x v="11"/>
    <n v="80"/>
  </r>
  <r>
    <x v="19"/>
    <x v="0"/>
    <n v="40"/>
  </r>
  <r>
    <x v="19"/>
    <x v="1"/>
    <n v="5"/>
  </r>
  <r>
    <x v="19"/>
    <x v="2"/>
    <n v="20"/>
  </r>
  <r>
    <x v="19"/>
    <x v="3"/>
    <n v="70"/>
  </r>
  <r>
    <x v="19"/>
    <x v="4"/>
    <n v="54"/>
  </r>
  <r>
    <x v="19"/>
    <x v="5"/>
    <n v="16"/>
  </r>
  <r>
    <x v="19"/>
    <x v="7"/>
    <n v="61"/>
  </r>
  <r>
    <x v="19"/>
    <x v="8"/>
    <n v="26"/>
  </r>
  <r>
    <x v="19"/>
    <x v="9"/>
    <n v="21"/>
  </r>
  <r>
    <x v="20"/>
    <x v="0"/>
    <n v="50"/>
  </r>
  <r>
    <x v="20"/>
    <x v="1"/>
    <n v="42"/>
  </r>
  <r>
    <x v="20"/>
    <x v="2"/>
    <n v="230"/>
  </r>
  <r>
    <x v="20"/>
    <x v="3"/>
    <n v="183"/>
  </r>
  <r>
    <x v="20"/>
    <x v="4"/>
    <n v="155"/>
  </r>
  <r>
    <x v="20"/>
    <x v="5"/>
    <n v="21"/>
  </r>
  <r>
    <x v="20"/>
    <x v="7"/>
    <n v="44"/>
  </r>
  <r>
    <x v="20"/>
    <x v="8"/>
    <n v="97"/>
  </r>
  <r>
    <x v="20"/>
    <x v="9"/>
    <n v="72"/>
  </r>
  <r>
    <x v="20"/>
    <x v="10"/>
    <n v="47"/>
  </r>
  <r>
    <x v="20"/>
    <x v="11"/>
    <n v="75"/>
  </r>
  <r>
    <x v="21"/>
    <x v="0"/>
    <n v="10"/>
  </r>
  <r>
    <x v="21"/>
    <x v="1"/>
    <n v="87"/>
  </r>
  <r>
    <x v="21"/>
    <x v="2"/>
    <n v="12"/>
  </r>
  <r>
    <x v="21"/>
    <x v="3"/>
    <n v="21"/>
  </r>
  <r>
    <x v="21"/>
    <x v="4"/>
    <n v="25"/>
  </r>
  <r>
    <x v="21"/>
    <x v="5"/>
    <n v="24"/>
  </r>
  <r>
    <x v="21"/>
    <x v="7"/>
    <n v="54"/>
  </r>
  <r>
    <x v="21"/>
    <x v="8"/>
    <n v="95"/>
  </r>
  <r>
    <x v="21"/>
    <x v="9"/>
    <n v="20"/>
  </r>
  <r>
    <x v="22"/>
    <x v="0"/>
    <n v="40"/>
  </r>
  <r>
    <x v="22"/>
    <x v="1"/>
    <n v="148"/>
  </r>
  <r>
    <x v="22"/>
    <x v="2"/>
    <n v="80"/>
  </r>
  <r>
    <x v="22"/>
    <x v="3"/>
    <n v="44"/>
  </r>
  <r>
    <x v="22"/>
    <x v="4"/>
    <n v="20"/>
  </r>
  <r>
    <x v="22"/>
    <x v="5"/>
    <n v="92"/>
  </r>
  <r>
    <x v="22"/>
    <x v="8"/>
    <n v="10"/>
  </r>
  <r>
    <x v="22"/>
    <x v="9"/>
    <n v="37"/>
  </r>
  <r>
    <x v="22"/>
    <x v="10"/>
    <n v="40"/>
  </r>
  <r>
    <x v="22"/>
    <x v="11"/>
    <n v="69"/>
  </r>
  <r>
    <x v="23"/>
    <x v="0"/>
    <n v="70"/>
  </r>
  <r>
    <x v="23"/>
    <x v="1"/>
    <n v="40"/>
  </r>
  <r>
    <x v="23"/>
    <x v="2"/>
    <n v="166"/>
  </r>
  <r>
    <x v="23"/>
    <x v="3"/>
    <n v="333"/>
  </r>
  <r>
    <x v="23"/>
    <x v="4"/>
    <n v="177"/>
  </r>
  <r>
    <x v="23"/>
    <x v="5"/>
    <n v="55"/>
  </r>
  <r>
    <x v="23"/>
    <x v="6"/>
    <n v="43"/>
  </r>
  <r>
    <x v="23"/>
    <x v="7"/>
    <n v="78"/>
  </r>
  <r>
    <x v="23"/>
    <x v="8"/>
    <n v="63"/>
  </r>
  <r>
    <x v="23"/>
    <x v="10"/>
    <n v="55"/>
  </r>
  <r>
    <x v="23"/>
    <x v="11"/>
    <n v="45"/>
  </r>
  <r>
    <x v="24"/>
    <x v="0"/>
    <n v="69"/>
  </r>
  <r>
    <x v="24"/>
    <x v="1"/>
    <n v="51"/>
  </r>
  <r>
    <x v="24"/>
    <x v="2"/>
    <n v="5"/>
  </r>
  <r>
    <x v="24"/>
    <x v="3"/>
    <n v="36"/>
  </r>
  <r>
    <x v="24"/>
    <x v="4"/>
    <n v="93"/>
  </r>
  <r>
    <x v="24"/>
    <x v="10"/>
    <n v="4"/>
  </r>
  <r>
    <x v="24"/>
    <x v="11"/>
    <n v="60"/>
  </r>
  <r>
    <x v="25"/>
    <x v="0"/>
    <n v="91"/>
  </r>
  <r>
    <x v="25"/>
    <x v="1"/>
    <n v="167"/>
  </r>
  <r>
    <x v="25"/>
    <x v="2"/>
    <n v="81"/>
  </r>
  <r>
    <x v="25"/>
    <x v="3"/>
    <n v="35"/>
  </r>
  <r>
    <x v="25"/>
    <x v="4"/>
    <n v="81"/>
  </r>
  <r>
    <x v="25"/>
    <x v="5"/>
    <n v="40"/>
  </r>
  <r>
    <x v="25"/>
    <x v="7"/>
    <n v="11"/>
  </r>
  <r>
    <x v="25"/>
    <x v="8"/>
    <n v="35"/>
  </r>
  <r>
    <x v="25"/>
    <x v="9"/>
    <n v="45"/>
  </r>
  <r>
    <x v="25"/>
    <x v="10"/>
    <n v="119"/>
  </r>
  <r>
    <x v="25"/>
    <x v="11"/>
    <n v="48"/>
  </r>
  <r>
    <x v="26"/>
    <x v="0"/>
    <n v="40"/>
  </r>
  <r>
    <x v="26"/>
    <x v="1"/>
    <n v="10"/>
  </r>
  <r>
    <x v="26"/>
    <x v="2"/>
    <n v="50"/>
  </r>
  <r>
    <x v="26"/>
    <x v="3"/>
    <n v="55"/>
  </r>
  <r>
    <x v="26"/>
    <x v="4"/>
    <n v="120"/>
  </r>
  <r>
    <x v="26"/>
    <x v="7"/>
    <n v="75"/>
  </r>
  <r>
    <x v="26"/>
    <x v="8"/>
    <n v="15"/>
  </r>
  <r>
    <x v="27"/>
    <x v="0"/>
    <n v="50"/>
  </r>
  <r>
    <x v="27"/>
    <x v="1"/>
    <n v="42"/>
  </r>
  <r>
    <x v="27"/>
    <x v="2"/>
    <n v="60"/>
  </r>
  <r>
    <x v="27"/>
    <x v="3"/>
    <n v="78"/>
  </r>
  <r>
    <x v="27"/>
    <x v="4"/>
    <n v="156"/>
  </r>
  <r>
    <x v="27"/>
    <x v="5"/>
    <n v="15"/>
  </r>
  <r>
    <x v="27"/>
    <x v="8"/>
    <n v="65"/>
  </r>
  <r>
    <x v="27"/>
    <x v="9"/>
    <n v="32"/>
  </r>
  <r>
    <x v="27"/>
    <x v="10"/>
    <n v="74"/>
  </r>
  <r>
    <x v="27"/>
    <x v="11"/>
    <n v="68"/>
  </r>
  <r>
    <x v="28"/>
    <x v="0"/>
    <n v="106"/>
  </r>
  <r>
    <x v="28"/>
    <x v="1"/>
    <n v="39"/>
  </r>
  <r>
    <x v="28"/>
    <x v="2"/>
    <n v="188"/>
  </r>
  <r>
    <x v="28"/>
    <x v="3"/>
    <n v="32"/>
  </r>
  <r>
    <x v="28"/>
    <x v="4"/>
    <n v="158"/>
  </r>
  <r>
    <x v="28"/>
    <x v="6"/>
    <n v="10"/>
  </r>
  <r>
    <x v="28"/>
    <x v="7"/>
    <n v="10"/>
  </r>
  <r>
    <x v="28"/>
    <x v="8"/>
    <n v="41"/>
  </r>
  <r>
    <x v="28"/>
    <x v="9"/>
    <n v="71"/>
  </r>
  <r>
    <x v="28"/>
    <x v="10"/>
    <n v="52"/>
  </r>
  <r>
    <x v="28"/>
    <x v="11"/>
    <n v="39"/>
  </r>
  <r>
    <x v="29"/>
    <x v="0"/>
    <n v="58"/>
  </r>
  <r>
    <x v="29"/>
    <x v="1"/>
    <n v="38"/>
  </r>
  <r>
    <x v="29"/>
    <x v="2"/>
    <n v="154"/>
  </r>
  <r>
    <x v="29"/>
    <x v="3"/>
    <n v="39"/>
  </r>
  <r>
    <x v="29"/>
    <x v="4"/>
    <n v="39"/>
  </r>
  <r>
    <x v="29"/>
    <x v="5"/>
    <n v="35"/>
  </r>
  <r>
    <x v="29"/>
    <x v="6"/>
    <n v="20"/>
  </r>
  <r>
    <x v="29"/>
    <x v="7"/>
    <n v="60"/>
  </r>
  <r>
    <x v="29"/>
    <x v="8"/>
    <n v="36"/>
  </r>
  <r>
    <x v="29"/>
    <x v="9"/>
    <n v="12"/>
  </r>
  <r>
    <x v="29"/>
    <x v="10"/>
    <n v="61"/>
  </r>
  <r>
    <x v="29"/>
    <x v="11"/>
    <n v="60"/>
  </r>
  <r>
    <x v="30"/>
    <x v="0"/>
    <n v="313"/>
  </r>
  <r>
    <x v="30"/>
    <x v="1"/>
    <n v="88"/>
  </r>
  <r>
    <x v="30"/>
    <x v="2"/>
    <n v="38"/>
  </r>
  <r>
    <x v="30"/>
    <x v="3"/>
    <n v="188"/>
  </r>
  <r>
    <x v="30"/>
    <x v="4"/>
    <n v="35"/>
  </r>
  <r>
    <x v="30"/>
    <x v="5"/>
    <n v="155"/>
  </r>
  <r>
    <x v="30"/>
    <x v="6"/>
    <n v="171"/>
  </r>
  <r>
    <x v="30"/>
    <x v="7"/>
    <n v="20"/>
  </r>
  <r>
    <x v="30"/>
    <x v="8"/>
    <n v="55"/>
  </r>
  <r>
    <x v="30"/>
    <x v="9"/>
    <n v="48"/>
  </r>
  <r>
    <x v="30"/>
    <x v="10"/>
    <n v="155"/>
  </r>
  <r>
    <x v="30"/>
    <x v="11"/>
    <n v="131"/>
  </r>
  <r>
    <x v="31"/>
    <x v="1"/>
    <n v="20"/>
  </r>
  <r>
    <x v="31"/>
    <x v="2"/>
    <n v="6"/>
  </r>
  <r>
    <x v="31"/>
    <x v="3"/>
    <n v="35"/>
  </r>
  <r>
    <x v="31"/>
    <x v="4"/>
    <n v="135"/>
  </r>
  <r>
    <x v="31"/>
    <x v="5"/>
    <n v="25"/>
  </r>
  <r>
    <x v="31"/>
    <x v="6"/>
    <n v="10"/>
  </r>
  <r>
    <x v="31"/>
    <x v="7"/>
    <n v="6"/>
  </r>
  <r>
    <x v="31"/>
    <x v="9"/>
    <n v="40"/>
  </r>
  <r>
    <x v="31"/>
    <x v="10"/>
    <n v="10"/>
  </r>
  <r>
    <x v="31"/>
    <x v="11"/>
    <n v="10"/>
  </r>
  <r>
    <x v="32"/>
    <x v="0"/>
    <n v="60"/>
  </r>
  <r>
    <x v="32"/>
    <x v="1"/>
    <n v="139"/>
  </r>
  <r>
    <x v="32"/>
    <x v="2"/>
    <n v="125"/>
  </r>
  <r>
    <x v="32"/>
    <x v="3"/>
    <n v="34"/>
  </r>
  <r>
    <x v="32"/>
    <x v="4"/>
    <n v="71"/>
  </r>
  <r>
    <x v="32"/>
    <x v="5"/>
    <n v="53"/>
  </r>
  <r>
    <x v="32"/>
    <x v="6"/>
    <n v="34"/>
  </r>
  <r>
    <x v="32"/>
    <x v="7"/>
    <n v="99"/>
  </r>
  <r>
    <x v="32"/>
    <x v="8"/>
    <n v="64"/>
  </r>
  <r>
    <x v="32"/>
    <x v="9"/>
    <n v="68"/>
  </r>
  <r>
    <x v="32"/>
    <x v="10"/>
    <n v="8"/>
  </r>
  <r>
    <x v="33"/>
    <x v="0"/>
    <n v="20"/>
  </r>
  <r>
    <x v="33"/>
    <x v="2"/>
    <n v="30"/>
  </r>
  <r>
    <x v="33"/>
    <x v="3"/>
    <n v="55"/>
  </r>
  <r>
    <x v="33"/>
    <x v="4"/>
    <n v="215"/>
  </r>
  <r>
    <x v="33"/>
    <x v="5"/>
    <n v="10"/>
  </r>
  <r>
    <x v="33"/>
    <x v="6"/>
    <n v="40"/>
  </r>
  <r>
    <x v="33"/>
    <x v="8"/>
    <n v="20"/>
  </r>
  <r>
    <x v="33"/>
    <x v="9"/>
    <n v="14"/>
  </r>
  <r>
    <x v="33"/>
    <x v="10"/>
    <n v="26"/>
  </r>
  <r>
    <x v="33"/>
    <x v="11"/>
    <n v="76"/>
  </r>
  <r>
    <x v="34"/>
    <x v="0"/>
    <n v="85"/>
  </r>
  <r>
    <x v="34"/>
    <x v="1"/>
    <n v="154"/>
  </r>
  <r>
    <x v="34"/>
    <x v="2"/>
    <n v="45"/>
  </r>
  <r>
    <x v="34"/>
    <x v="3"/>
    <n v="50"/>
  </r>
  <r>
    <x v="34"/>
    <x v="4"/>
    <n v="120"/>
  </r>
  <r>
    <x v="34"/>
    <x v="5"/>
    <n v="56"/>
  </r>
  <r>
    <x v="34"/>
    <x v="6"/>
    <n v="20"/>
  </r>
  <r>
    <x v="34"/>
    <x v="7"/>
    <n v="74"/>
  </r>
  <r>
    <x v="34"/>
    <x v="8"/>
    <n v="134"/>
  </r>
  <r>
    <x v="34"/>
    <x v="10"/>
    <n v="110"/>
  </r>
  <r>
    <x v="34"/>
    <x v="11"/>
    <n v="35"/>
  </r>
  <r>
    <x v="35"/>
    <x v="0"/>
    <n v="36"/>
  </r>
  <r>
    <x v="35"/>
    <x v="1"/>
    <n v="55"/>
  </r>
  <r>
    <x v="35"/>
    <x v="2"/>
    <n v="20"/>
  </r>
  <r>
    <x v="35"/>
    <x v="3"/>
    <n v="95"/>
  </r>
  <r>
    <x v="35"/>
    <x v="4"/>
    <n v="69"/>
  </r>
  <r>
    <x v="35"/>
    <x v="5"/>
    <n v="120"/>
  </r>
  <r>
    <x v="35"/>
    <x v="6"/>
    <n v="25"/>
  </r>
  <r>
    <x v="35"/>
    <x v="7"/>
    <n v="101"/>
  </r>
  <r>
    <x v="35"/>
    <x v="8"/>
    <n v="45"/>
  </r>
  <r>
    <x v="35"/>
    <x v="9"/>
    <n v="88"/>
  </r>
  <r>
    <x v="35"/>
    <x v="10"/>
    <n v="105"/>
  </r>
  <r>
    <x v="35"/>
    <x v="11"/>
    <n v="46"/>
  </r>
  <r>
    <x v="36"/>
    <x v="1"/>
    <n v="70"/>
  </r>
  <r>
    <x v="36"/>
    <x v="3"/>
    <n v="8"/>
  </r>
  <r>
    <x v="36"/>
    <x v="5"/>
    <n v="18"/>
  </r>
  <r>
    <x v="36"/>
    <x v="7"/>
    <n v="1"/>
  </r>
  <r>
    <x v="36"/>
    <x v="10"/>
    <n v="28"/>
  </r>
  <r>
    <x v="37"/>
    <x v="0"/>
    <n v="55"/>
  </r>
  <r>
    <x v="37"/>
    <x v="1"/>
    <n v="169"/>
  </r>
  <r>
    <x v="37"/>
    <x v="2"/>
    <n v="100"/>
  </r>
  <r>
    <x v="37"/>
    <x v="3"/>
    <n v="95"/>
  </r>
  <r>
    <x v="37"/>
    <x v="4"/>
    <n v="40"/>
  </r>
  <r>
    <x v="37"/>
    <x v="5"/>
    <n v="34"/>
  </r>
  <r>
    <x v="37"/>
    <x v="7"/>
    <n v="15"/>
  </r>
  <r>
    <x v="37"/>
    <x v="9"/>
    <n v="15"/>
  </r>
  <r>
    <x v="37"/>
    <x v="10"/>
    <n v="20"/>
  </r>
  <r>
    <x v="37"/>
    <x v="11"/>
    <n v="80"/>
  </r>
  <r>
    <x v="38"/>
    <x v="0"/>
    <n v="168"/>
  </r>
  <r>
    <x v="38"/>
    <x v="1"/>
    <n v="59"/>
  </r>
  <r>
    <x v="38"/>
    <x v="2"/>
    <n v="159"/>
  </r>
  <r>
    <x v="38"/>
    <x v="3"/>
    <n v="50"/>
  </r>
  <r>
    <x v="38"/>
    <x v="4"/>
    <n v="10"/>
  </r>
  <r>
    <x v="38"/>
    <x v="5"/>
    <n v="22"/>
  </r>
  <r>
    <x v="38"/>
    <x v="6"/>
    <n v="10"/>
  </r>
  <r>
    <x v="38"/>
    <x v="7"/>
    <n v="53"/>
  </r>
  <r>
    <x v="38"/>
    <x v="8"/>
    <n v="41"/>
  </r>
  <r>
    <x v="38"/>
    <x v="9"/>
    <n v="113"/>
  </r>
  <r>
    <x v="38"/>
    <x v="10"/>
    <n v="4"/>
  </r>
  <r>
    <x v="38"/>
    <x v="11"/>
    <n v="104"/>
  </r>
  <r>
    <x v="39"/>
    <x v="0"/>
    <n v="1"/>
  </r>
  <r>
    <x v="39"/>
    <x v="1"/>
    <n v="117"/>
  </r>
  <r>
    <x v="39"/>
    <x v="2"/>
    <n v="173"/>
  </r>
  <r>
    <x v="39"/>
    <x v="3"/>
    <n v="91"/>
  </r>
  <r>
    <x v="39"/>
    <x v="4"/>
    <n v="85"/>
  </r>
  <r>
    <x v="39"/>
    <x v="5"/>
    <n v="35"/>
  </r>
  <r>
    <x v="39"/>
    <x v="6"/>
    <n v="52"/>
  </r>
  <r>
    <x v="39"/>
    <x v="7"/>
    <n v="92"/>
  </r>
  <r>
    <x v="39"/>
    <x v="8"/>
    <n v="160"/>
  </r>
  <r>
    <x v="39"/>
    <x v="9"/>
    <n v="194"/>
  </r>
  <r>
    <x v="39"/>
    <x v="11"/>
    <n v="103"/>
  </r>
  <r>
    <x v="40"/>
    <x v="0"/>
    <n v="82"/>
  </r>
  <r>
    <x v="40"/>
    <x v="1"/>
    <n v="77"/>
  </r>
  <r>
    <x v="40"/>
    <x v="2"/>
    <n v="79"/>
  </r>
  <r>
    <x v="40"/>
    <x v="3"/>
    <n v="40"/>
  </r>
  <r>
    <x v="40"/>
    <x v="4"/>
    <n v="235"/>
  </r>
  <r>
    <x v="40"/>
    <x v="5"/>
    <n v="72"/>
  </r>
  <r>
    <x v="40"/>
    <x v="6"/>
    <n v="21"/>
  </r>
  <r>
    <x v="40"/>
    <x v="7"/>
    <n v="51"/>
  </r>
  <r>
    <x v="40"/>
    <x v="9"/>
    <n v="178"/>
  </r>
  <r>
    <x v="40"/>
    <x v="10"/>
    <n v="74"/>
  </r>
  <r>
    <x v="40"/>
    <x v="11"/>
    <n v="72"/>
  </r>
  <r>
    <x v="41"/>
    <x v="0"/>
    <n v="34"/>
  </r>
  <r>
    <x v="41"/>
    <x v="1"/>
    <n v="102"/>
  </r>
  <r>
    <x v="41"/>
    <x v="2"/>
    <n v="25"/>
  </r>
  <r>
    <x v="41"/>
    <x v="3"/>
    <n v="60"/>
  </r>
  <r>
    <x v="41"/>
    <x v="4"/>
    <n v="182"/>
  </r>
  <r>
    <x v="41"/>
    <x v="6"/>
    <n v="28"/>
  </r>
  <r>
    <x v="41"/>
    <x v="7"/>
    <n v="110"/>
  </r>
  <r>
    <x v="41"/>
    <x v="8"/>
    <n v="5"/>
  </r>
  <r>
    <x v="41"/>
    <x v="9"/>
    <n v="104"/>
  </r>
  <r>
    <x v="41"/>
    <x v="10"/>
    <n v="10"/>
  </r>
  <r>
    <x v="41"/>
    <x v="11"/>
    <n v="37"/>
  </r>
  <r>
    <x v="42"/>
    <x v="0"/>
    <n v="30"/>
  </r>
  <r>
    <x v="42"/>
    <x v="1"/>
    <n v="41"/>
  </r>
  <r>
    <x v="42"/>
    <x v="2"/>
    <n v="20"/>
  </r>
  <r>
    <x v="42"/>
    <x v="3"/>
    <n v="67"/>
  </r>
  <r>
    <x v="42"/>
    <x v="4"/>
    <n v="75"/>
  </r>
  <r>
    <x v="42"/>
    <x v="5"/>
    <n v="121"/>
  </r>
  <r>
    <x v="42"/>
    <x v="8"/>
    <n v="60"/>
  </r>
  <r>
    <x v="42"/>
    <x v="9"/>
    <n v="62"/>
  </r>
  <r>
    <x v="42"/>
    <x v="10"/>
    <n v="104"/>
  </r>
  <r>
    <x v="43"/>
    <x v="0"/>
    <n v="10"/>
  </r>
  <r>
    <x v="43"/>
    <x v="1"/>
    <n v="56"/>
  </r>
  <r>
    <x v="43"/>
    <x v="2"/>
    <n v="100"/>
  </r>
  <r>
    <x v="43"/>
    <x v="3"/>
    <n v="26"/>
  </r>
  <r>
    <x v="43"/>
    <x v="4"/>
    <n v="51"/>
  </r>
  <r>
    <x v="43"/>
    <x v="5"/>
    <n v="40"/>
  </r>
  <r>
    <x v="43"/>
    <x v="6"/>
    <n v="31"/>
  </r>
  <r>
    <x v="43"/>
    <x v="8"/>
    <n v="71"/>
  </r>
  <r>
    <x v="43"/>
    <x v="9"/>
    <n v="49"/>
  </r>
  <r>
    <x v="43"/>
    <x v="10"/>
    <n v="74"/>
  </r>
  <r>
    <x v="43"/>
    <x v="11"/>
    <n v="93"/>
  </r>
  <r>
    <x v="44"/>
    <x v="0"/>
    <n v="42"/>
  </r>
  <r>
    <x v="44"/>
    <x v="1"/>
    <n v="36"/>
  </r>
  <r>
    <x v="44"/>
    <x v="2"/>
    <n v="15"/>
  </r>
  <r>
    <x v="44"/>
    <x v="3"/>
    <n v="60"/>
  </r>
  <r>
    <x v="44"/>
    <x v="4"/>
    <n v="41"/>
  </r>
  <r>
    <x v="44"/>
    <x v="5"/>
    <n v="100"/>
  </r>
  <r>
    <x v="44"/>
    <x v="8"/>
    <n v="20"/>
  </r>
  <r>
    <x v="44"/>
    <x v="10"/>
    <n v="110"/>
  </r>
  <r>
    <x v="44"/>
    <x v="11"/>
    <n v="84"/>
  </r>
  <r>
    <x v="45"/>
    <x v="0"/>
    <n v="73"/>
  </r>
  <r>
    <x v="45"/>
    <x v="1"/>
    <n v="57"/>
  </r>
  <r>
    <x v="45"/>
    <x v="2"/>
    <n v="56"/>
  </r>
  <r>
    <x v="45"/>
    <x v="3"/>
    <n v="29"/>
  </r>
  <r>
    <x v="45"/>
    <x v="4"/>
    <n v="57"/>
  </r>
  <r>
    <x v="45"/>
    <x v="5"/>
    <n v="33"/>
  </r>
  <r>
    <x v="45"/>
    <x v="8"/>
    <n v="38"/>
  </r>
  <r>
    <x v="45"/>
    <x v="9"/>
    <n v="105"/>
  </r>
  <r>
    <x v="45"/>
    <x v="10"/>
    <n v="72"/>
  </r>
  <r>
    <x v="45"/>
    <x v="11"/>
    <n v="28"/>
  </r>
  <r>
    <x v="46"/>
    <x v="0"/>
    <n v="30"/>
  </r>
  <r>
    <x v="46"/>
    <x v="1"/>
    <n v="95"/>
  </r>
  <r>
    <x v="46"/>
    <x v="2"/>
    <n v="51"/>
  </r>
  <r>
    <x v="46"/>
    <x v="3"/>
    <n v="79"/>
  </r>
  <r>
    <x v="46"/>
    <x v="4"/>
    <n v="6"/>
  </r>
  <r>
    <x v="46"/>
    <x v="6"/>
    <n v="25"/>
  </r>
  <r>
    <x v="46"/>
    <x v="7"/>
    <n v="15"/>
  </r>
  <r>
    <x v="46"/>
    <x v="9"/>
    <n v="71"/>
  </r>
  <r>
    <x v="46"/>
    <x v="10"/>
    <n v="83"/>
  </r>
  <r>
    <x v="46"/>
    <x v="11"/>
    <n v="30"/>
  </r>
  <r>
    <x v="47"/>
    <x v="1"/>
    <n v="78"/>
  </r>
  <r>
    <x v="47"/>
    <x v="2"/>
    <n v="15"/>
  </r>
  <r>
    <x v="47"/>
    <x v="4"/>
    <n v="15"/>
  </r>
  <r>
    <x v="47"/>
    <x v="7"/>
    <n v="6"/>
  </r>
  <r>
    <x v="47"/>
    <x v="10"/>
    <n v="24"/>
  </r>
  <r>
    <x v="48"/>
    <x v="0"/>
    <n v="4"/>
  </r>
  <r>
    <x v="48"/>
    <x v="1"/>
    <n v="60"/>
  </r>
  <r>
    <x v="48"/>
    <x v="2"/>
    <n v="108"/>
  </r>
  <r>
    <x v="48"/>
    <x v="3"/>
    <n v="92"/>
  </r>
  <r>
    <x v="48"/>
    <x v="4"/>
    <n v="87"/>
  </r>
  <r>
    <x v="48"/>
    <x v="5"/>
    <n v="6"/>
  </r>
  <r>
    <x v="48"/>
    <x v="7"/>
    <n v="83"/>
  </r>
  <r>
    <x v="48"/>
    <x v="8"/>
    <n v="15"/>
  </r>
  <r>
    <x v="48"/>
    <x v="9"/>
    <n v="30"/>
  </r>
  <r>
    <x v="48"/>
    <x v="11"/>
    <n v="35"/>
  </r>
  <r>
    <x v="49"/>
    <x v="0"/>
    <n v="15"/>
  </r>
  <r>
    <x v="49"/>
    <x v="2"/>
    <n v="40"/>
  </r>
  <r>
    <x v="49"/>
    <x v="3"/>
    <n v="58"/>
  </r>
  <r>
    <x v="49"/>
    <x v="5"/>
    <n v="22"/>
  </r>
  <r>
    <x v="49"/>
    <x v="8"/>
    <n v="25"/>
  </r>
  <r>
    <x v="49"/>
    <x v="11"/>
    <n v="75"/>
  </r>
  <r>
    <x v="50"/>
    <x v="0"/>
    <n v="206"/>
  </r>
  <r>
    <x v="50"/>
    <x v="1"/>
    <n v="13"/>
  </r>
  <r>
    <x v="50"/>
    <x v="2"/>
    <n v="2"/>
  </r>
  <r>
    <x v="50"/>
    <x v="3"/>
    <n v="120"/>
  </r>
  <r>
    <x v="50"/>
    <x v="4"/>
    <n v="133"/>
  </r>
  <r>
    <x v="50"/>
    <x v="5"/>
    <n v="54"/>
  </r>
  <r>
    <x v="50"/>
    <x v="6"/>
    <n v="93"/>
  </r>
  <r>
    <x v="50"/>
    <x v="7"/>
    <n v="75"/>
  </r>
  <r>
    <x v="50"/>
    <x v="8"/>
    <n v="17"/>
  </r>
  <r>
    <x v="50"/>
    <x v="9"/>
    <n v="40"/>
  </r>
  <r>
    <x v="50"/>
    <x v="10"/>
    <n v="83"/>
  </r>
  <r>
    <x v="50"/>
    <x v="11"/>
    <n v="50"/>
  </r>
  <r>
    <x v="51"/>
    <x v="0"/>
    <n v="43"/>
  </r>
  <r>
    <x v="51"/>
    <x v="1"/>
    <n v="20"/>
  </r>
  <r>
    <x v="51"/>
    <x v="2"/>
    <n v="57"/>
  </r>
  <r>
    <x v="51"/>
    <x v="3"/>
    <n v="63"/>
  </r>
  <r>
    <x v="51"/>
    <x v="4"/>
    <n v="38"/>
  </r>
  <r>
    <x v="51"/>
    <x v="5"/>
    <n v="2"/>
  </r>
  <r>
    <x v="51"/>
    <x v="6"/>
    <n v="100"/>
  </r>
  <r>
    <x v="51"/>
    <x v="7"/>
    <n v="28"/>
  </r>
  <r>
    <x v="51"/>
    <x v="8"/>
    <n v="5"/>
  </r>
  <r>
    <x v="51"/>
    <x v="9"/>
    <n v="9"/>
  </r>
  <r>
    <x v="51"/>
    <x v="10"/>
    <n v="28"/>
  </r>
  <r>
    <x v="51"/>
    <x v="11"/>
    <n v="107"/>
  </r>
  <r>
    <x v="52"/>
    <x v="0"/>
    <n v="130"/>
  </r>
  <r>
    <x v="52"/>
    <x v="1"/>
    <n v="54"/>
  </r>
  <r>
    <x v="52"/>
    <x v="2"/>
    <n v="68"/>
  </r>
  <r>
    <x v="52"/>
    <x v="3"/>
    <n v="50"/>
  </r>
  <r>
    <x v="52"/>
    <x v="4"/>
    <n v="126"/>
  </r>
  <r>
    <x v="52"/>
    <x v="6"/>
    <n v="43"/>
  </r>
  <r>
    <x v="52"/>
    <x v="7"/>
    <n v="15"/>
  </r>
  <r>
    <x v="52"/>
    <x v="8"/>
    <n v="73"/>
  </r>
  <r>
    <x v="52"/>
    <x v="9"/>
    <n v="40"/>
  </r>
  <r>
    <x v="52"/>
    <x v="10"/>
    <n v="123"/>
  </r>
  <r>
    <x v="53"/>
    <x v="0"/>
    <n v="29"/>
  </r>
  <r>
    <x v="53"/>
    <x v="1"/>
    <n v="41"/>
  </r>
  <r>
    <x v="53"/>
    <x v="2"/>
    <n v="183"/>
  </r>
  <r>
    <x v="53"/>
    <x v="3"/>
    <n v="24"/>
  </r>
  <r>
    <x v="53"/>
    <x v="4"/>
    <n v="50"/>
  </r>
  <r>
    <x v="53"/>
    <x v="5"/>
    <n v="49"/>
  </r>
  <r>
    <x v="53"/>
    <x v="7"/>
    <n v="54"/>
  </r>
  <r>
    <x v="53"/>
    <x v="8"/>
    <n v="40"/>
  </r>
  <r>
    <x v="53"/>
    <x v="9"/>
    <n v="41"/>
  </r>
  <r>
    <x v="53"/>
    <x v="10"/>
    <n v="130"/>
  </r>
  <r>
    <x v="53"/>
    <x v="11"/>
    <n v="114"/>
  </r>
  <r>
    <x v="54"/>
    <x v="0"/>
    <n v="195"/>
  </r>
  <r>
    <x v="54"/>
    <x v="1"/>
    <n v="10"/>
  </r>
  <r>
    <x v="54"/>
    <x v="2"/>
    <n v="220"/>
  </r>
  <r>
    <x v="54"/>
    <x v="3"/>
    <n v="61"/>
  </r>
  <r>
    <x v="54"/>
    <x v="4"/>
    <n v="185"/>
  </r>
  <r>
    <x v="54"/>
    <x v="5"/>
    <n v="16"/>
  </r>
  <r>
    <x v="54"/>
    <x v="6"/>
    <n v="43"/>
  </r>
  <r>
    <x v="54"/>
    <x v="7"/>
    <n v="46"/>
  </r>
  <r>
    <x v="54"/>
    <x v="8"/>
    <n v="32"/>
  </r>
  <r>
    <x v="54"/>
    <x v="9"/>
    <n v="4"/>
  </r>
  <r>
    <x v="54"/>
    <x v="10"/>
    <n v="61"/>
  </r>
  <r>
    <x v="54"/>
    <x v="11"/>
    <n v="30"/>
  </r>
  <r>
    <x v="55"/>
    <x v="0"/>
    <n v="138"/>
  </r>
  <r>
    <x v="55"/>
    <x v="1"/>
    <n v="179"/>
  </r>
  <r>
    <x v="55"/>
    <x v="2"/>
    <n v="150"/>
  </r>
  <r>
    <x v="55"/>
    <x v="3"/>
    <n v="80"/>
  </r>
  <r>
    <x v="55"/>
    <x v="4"/>
    <n v="179"/>
  </r>
  <r>
    <x v="55"/>
    <x v="5"/>
    <n v="30"/>
  </r>
  <r>
    <x v="55"/>
    <x v="6"/>
    <n v="100"/>
  </r>
  <r>
    <x v="55"/>
    <x v="7"/>
    <n v="49"/>
  </r>
  <r>
    <x v="55"/>
    <x v="8"/>
    <n v="80"/>
  </r>
  <r>
    <x v="55"/>
    <x v="9"/>
    <n v="81"/>
  </r>
  <r>
    <x v="55"/>
    <x v="10"/>
    <n v="80"/>
  </r>
  <r>
    <x v="55"/>
    <x v="11"/>
    <n v="117"/>
  </r>
  <r>
    <x v="56"/>
    <x v="1"/>
    <n v="84"/>
  </r>
  <r>
    <x v="56"/>
    <x v="2"/>
    <n v="35"/>
  </r>
  <r>
    <x v="56"/>
    <x v="3"/>
    <n v="45"/>
  </r>
  <r>
    <x v="56"/>
    <x v="4"/>
    <n v="48"/>
  </r>
  <r>
    <x v="56"/>
    <x v="5"/>
    <n v="5"/>
  </r>
  <r>
    <x v="56"/>
    <x v="6"/>
    <n v="10"/>
  </r>
  <r>
    <x v="56"/>
    <x v="7"/>
    <n v="85"/>
  </r>
  <r>
    <x v="56"/>
    <x v="8"/>
    <n v="2"/>
  </r>
  <r>
    <x v="56"/>
    <x v="10"/>
    <n v="56"/>
  </r>
  <r>
    <x v="56"/>
    <x v="11"/>
    <n v="64"/>
  </r>
  <r>
    <x v="57"/>
    <x v="0"/>
    <n v="95"/>
  </r>
  <r>
    <x v="57"/>
    <x v="1"/>
    <n v="90"/>
  </r>
  <r>
    <x v="57"/>
    <x v="2"/>
    <n v="42"/>
  </r>
  <r>
    <x v="57"/>
    <x v="3"/>
    <n v="30"/>
  </r>
  <r>
    <x v="57"/>
    <x v="4"/>
    <n v="40"/>
  </r>
  <r>
    <x v="57"/>
    <x v="5"/>
    <n v="20"/>
  </r>
  <r>
    <x v="57"/>
    <x v="7"/>
    <n v="30"/>
  </r>
  <r>
    <x v="57"/>
    <x v="8"/>
    <n v="6"/>
  </r>
  <r>
    <x v="57"/>
    <x v="9"/>
    <n v="109"/>
  </r>
  <r>
    <x v="57"/>
    <x v="10"/>
    <n v="72"/>
  </r>
  <r>
    <x v="58"/>
    <x v="0"/>
    <n v="77"/>
  </r>
  <r>
    <x v="58"/>
    <x v="1"/>
    <n v="192"/>
  </r>
  <r>
    <x v="58"/>
    <x v="2"/>
    <n v="146"/>
  </r>
  <r>
    <x v="58"/>
    <x v="3"/>
    <n v="106"/>
  </r>
  <r>
    <x v="58"/>
    <x v="4"/>
    <n v="386"/>
  </r>
  <r>
    <x v="58"/>
    <x v="5"/>
    <n v="17"/>
  </r>
  <r>
    <x v="58"/>
    <x v="6"/>
    <n v="52"/>
  </r>
  <r>
    <x v="58"/>
    <x v="7"/>
    <n v="185"/>
  </r>
  <r>
    <x v="58"/>
    <x v="8"/>
    <n v="21"/>
  </r>
  <r>
    <x v="58"/>
    <x v="9"/>
    <n v="53"/>
  </r>
  <r>
    <x v="58"/>
    <x v="10"/>
    <n v="168"/>
  </r>
  <r>
    <x v="58"/>
    <x v="11"/>
    <n v="93"/>
  </r>
  <r>
    <x v="59"/>
    <x v="0"/>
    <n v="126"/>
  </r>
  <r>
    <x v="59"/>
    <x v="1"/>
    <n v="216"/>
  </r>
  <r>
    <x v="59"/>
    <x v="2"/>
    <n v="100"/>
  </r>
  <r>
    <x v="59"/>
    <x v="3"/>
    <n v="170"/>
  </r>
  <r>
    <x v="59"/>
    <x v="4"/>
    <n v="280"/>
  </r>
  <r>
    <x v="59"/>
    <x v="5"/>
    <n v="37"/>
  </r>
  <r>
    <x v="59"/>
    <x v="6"/>
    <n v="24"/>
  </r>
  <r>
    <x v="59"/>
    <x v="7"/>
    <n v="165"/>
  </r>
  <r>
    <x v="59"/>
    <x v="8"/>
    <n v="106"/>
  </r>
  <r>
    <x v="59"/>
    <x v="9"/>
    <n v="135"/>
  </r>
  <r>
    <x v="59"/>
    <x v="10"/>
    <n v="10"/>
  </r>
  <r>
    <x v="59"/>
    <x v="11"/>
    <n v="208"/>
  </r>
  <r>
    <x v="60"/>
    <x v="0"/>
    <n v="20"/>
  </r>
  <r>
    <x v="60"/>
    <x v="1"/>
    <n v="46"/>
  </r>
  <r>
    <x v="60"/>
    <x v="2"/>
    <n v="165"/>
  </r>
  <r>
    <x v="60"/>
    <x v="3"/>
    <n v="30"/>
  </r>
  <r>
    <x v="60"/>
    <x v="4"/>
    <n v="137"/>
  </r>
  <r>
    <x v="60"/>
    <x v="5"/>
    <n v="30"/>
  </r>
  <r>
    <x v="60"/>
    <x v="7"/>
    <n v="120"/>
  </r>
  <r>
    <x v="60"/>
    <x v="8"/>
    <n v="20"/>
  </r>
  <r>
    <x v="60"/>
    <x v="10"/>
    <n v="15"/>
  </r>
  <r>
    <x v="60"/>
    <x v="11"/>
    <n v="20"/>
  </r>
  <r>
    <x v="61"/>
    <x v="0"/>
    <n v="72"/>
  </r>
  <r>
    <x v="61"/>
    <x v="1"/>
    <n v="173"/>
  </r>
  <r>
    <x v="61"/>
    <x v="2"/>
    <n v="99"/>
  </r>
  <r>
    <x v="61"/>
    <x v="3"/>
    <n v="156"/>
  </r>
  <r>
    <x v="61"/>
    <x v="4"/>
    <n v="36"/>
  </r>
  <r>
    <x v="61"/>
    <x v="5"/>
    <n v="60"/>
  </r>
  <r>
    <x v="61"/>
    <x v="6"/>
    <n v="35"/>
  </r>
  <r>
    <x v="61"/>
    <x v="7"/>
    <n v="35"/>
  </r>
  <r>
    <x v="61"/>
    <x v="8"/>
    <n v="147"/>
  </r>
  <r>
    <x v="61"/>
    <x v="9"/>
    <n v="135"/>
  </r>
  <r>
    <x v="61"/>
    <x v="10"/>
    <n v="96"/>
  </r>
  <r>
    <x v="61"/>
    <x v="11"/>
    <n v="39"/>
  </r>
  <r>
    <x v="62"/>
    <x v="0"/>
    <n v="46"/>
  </r>
  <r>
    <x v="62"/>
    <x v="1"/>
    <n v="65"/>
  </r>
  <r>
    <x v="62"/>
    <x v="2"/>
    <n v="35"/>
  </r>
  <r>
    <x v="62"/>
    <x v="3"/>
    <n v="105"/>
  </r>
  <r>
    <x v="62"/>
    <x v="4"/>
    <n v="42"/>
  </r>
  <r>
    <x v="62"/>
    <x v="6"/>
    <n v="6"/>
  </r>
  <r>
    <x v="62"/>
    <x v="7"/>
    <n v="24"/>
  </r>
  <r>
    <x v="62"/>
    <x v="8"/>
    <n v="13"/>
  </r>
  <r>
    <x v="62"/>
    <x v="10"/>
    <n v="100"/>
  </r>
  <r>
    <x v="62"/>
    <x v="11"/>
    <n v="9"/>
  </r>
  <r>
    <x v="63"/>
    <x v="0"/>
    <n v="65"/>
  </r>
  <r>
    <x v="63"/>
    <x v="1"/>
    <n v="118"/>
  </r>
  <r>
    <x v="63"/>
    <x v="2"/>
    <n v="106"/>
  </r>
  <r>
    <x v="63"/>
    <x v="3"/>
    <n v="50"/>
  </r>
  <r>
    <x v="63"/>
    <x v="4"/>
    <n v="45"/>
  </r>
  <r>
    <x v="63"/>
    <x v="5"/>
    <n v="132"/>
  </r>
  <r>
    <x v="63"/>
    <x v="6"/>
    <n v="54"/>
  </r>
  <r>
    <x v="63"/>
    <x v="8"/>
    <n v="18"/>
  </r>
  <r>
    <x v="63"/>
    <x v="9"/>
    <n v="43"/>
  </r>
  <r>
    <x v="63"/>
    <x v="11"/>
    <n v="109"/>
  </r>
  <r>
    <x v="64"/>
    <x v="0"/>
    <n v="102"/>
  </r>
  <r>
    <x v="64"/>
    <x v="1"/>
    <n v="35"/>
  </r>
  <r>
    <x v="64"/>
    <x v="2"/>
    <n v="127"/>
  </r>
  <r>
    <x v="64"/>
    <x v="4"/>
    <n v="95"/>
  </r>
  <r>
    <x v="64"/>
    <x v="5"/>
    <n v="36"/>
  </r>
  <r>
    <x v="64"/>
    <x v="6"/>
    <n v="30"/>
  </r>
  <r>
    <x v="64"/>
    <x v="7"/>
    <n v="47"/>
  </r>
  <r>
    <x v="64"/>
    <x v="8"/>
    <n v="21"/>
  </r>
  <r>
    <x v="64"/>
    <x v="9"/>
    <n v="67"/>
  </r>
  <r>
    <x v="64"/>
    <x v="10"/>
    <n v="105"/>
  </r>
  <r>
    <x v="64"/>
    <x v="11"/>
    <n v="80"/>
  </r>
  <r>
    <x v="65"/>
    <x v="0"/>
    <n v="50"/>
  </r>
  <r>
    <x v="65"/>
    <x v="2"/>
    <n v="60"/>
  </r>
  <r>
    <x v="65"/>
    <x v="3"/>
    <n v="60"/>
  </r>
  <r>
    <x v="65"/>
    <x v="4"/>
    <n v="10"/>
  </r>
  <r>
    <x v="65"/>
    <x v="5"/>
    <n v="25"/>
  </r>
  <r>
    <x v="65"/>
    <x v="9"/>
    <n v="34"/>
  </r>
  <r>
    <x v="66"/>
    <x v="0"/>
    <n v="3"/>
  </r>
  <r>
    <x v="66"/>
    <x v="2"/>
    <n v="30"/>
  </r>
  <r>
    <x v="66"/>
    <x v="3"/>
    <n v="64"/>
  </r>
  <r>
    <x v="66"/>
    <x v="4"/>
    <n v="50"/>
  </r>
  <r>
    <x v="66"/>
    <x v="5"/>
    <n v="7"/>
  </r>
  <r>
    <x v="66"/>
    <x v="8"/>
    <n v="5"/>
  </r>
  <r>
    <x v="66"/>
    <x v="9"/>
    <n v="25"/>
  </r>
  <r>
    <x v="67"/>
    <x v="0"/>
    <n v="141"/>
  </r>
  <r>
    <x v="67"/>
    <x v="1"/>
    <n v="110"/>
  </r>
  <r>
    <x v="67"/>
    <x v="2"/>
    <n v="79"/>
  </r>
  <r>
    <x v="67"/>
    <x v="3"/>
    <n v="80"/>
  </r>
  <r>
    <x v="67"/>
    <x v="4"/>
    <n v="135"/>
  </r>
  <r>
    <x v="67"/>
    <x v="5"/>
    <n v="55"/>
  </r>
  <r>
    <x v="67"/>
    <x v="8"/>
    <n v="36"/>
  </r>
  <r>
    <x v="67"/>
    <x v="9"/>
    <n v="48"/>
  </r>
  <r>
    <x v="67"/>
    <x v="10"/>
    <n v="105"/>
  </r>
  <r>
    <x v="67"/>
    <x v="11"/>
    <n v="10"/>
  </r>
  <r>
    <x v="68"/>
    <x v="0"/>
    <n v="82"/>
  </r>
  <r>
    <x v="68"/>
    <x v="1"/>
    <n v="35"/>
  </r>
  <r>
    <x v="68"/>
    <x v="2"/>
    <n v="50"/>
  </r>
  <r>
    <x v="68"/>
    <x v="3"/>
    <n v="19"/>
  </r>
  <r>
    <x v="68"/>
    <x v="4"/>
    <n v="76"/>
  </r>
  <r>
    <x v="68"/>
    <x v="5"/>
    <n v="28"/>
  </r>
  <r>
    <x v="68"/>
    <x v="6"/>
    <n v="10"/>
  </r>
  <r>
    <x v="68"/>
    <x v="7"/>
    <n v="85"/>
  </r>
  <r>
    <x v="68"/>
    <x v="8"/>
    <n v="20"/>
  </r>
  <r>
    <x v="68"/>
    <x v="9"/>
    <n v="68"/>
  </r>
  <r>
    <x v="68"/>
    <x v="10"/>
    <n v="55"/>
  </r>
  <r>
    <x v="68"/>
    <x v="11"/>
    <n v="186"/>
  </r>
  <r>
    <x v="69"/>
    <x v="0"/>
    <n v="95"/>
  </r>
  <r>
    <x v="69"/>
    <x v="1"/>
    <n v="104"/>
  </r>
  <r>
    <x v="69"/>
    <x v="2"/>
    <n v="108"/>
  </r>
  <r>
    <x v="69"/>
    <x v="3"/>
    <n v="72"/>
  </r>
  <r>
    <x v="69"/>
    <x v="4"/>
    <n v="89"/>
  </r>
  <r>
    <x v="69"/>
    <x v="5"/>
    <n v="7"/>
  </r>
  <r>
    <x v="69"/>
    <x v="7"/>
    <n v="56"/>
  </r>
  <r>
    <x v="69"/>
    <x v="8"/>
    <n v="35"/>
  </r>
  <r>
    <x v="69"/>
    <x v="9"/>
    <n v="95"/>
  </r>
  <r>
    <x v="69"/>
    <x v="10"/>
    <n v="116"/>
  </r>
  <r>
    <x v="69"/>
    <x v="11"/>
    <n v="40"/>
  </r>
  <r>
    <x v="70"/>
    <x v="0"/>
    <n v="189"/>
  </r>
  <r>
    <x v="70"/>
    <x v="1"/>
    <n v="130"/>
  </r>
  <r>
    <x v="70"/>
    <x v="2"/>
    <n v="137"/>
  </r>
  <r>
    <x v="70"/>
    <x v="3"/>
    <n v="47"/>
  </r>
  <r>
    <x v="70"/>
    <x v="4"/>
    <n v="197"/>
  </r>
  <r>
    <x v="70"/>
    <x v="5"/>
    <n v="9"/>
  </r>
  <r>
    <x v="70"/>
    <x v="7"/>
    <n v="39"/>
  </r>
  <r>
    <x v="70"/>
    <x v="8"/>
    <n v="85"/>
  </r>
  <r>
    <x v="70"/>
    <x v="9"/>
    <n v="31"/>
  </r>
  <r>
    <x v="70"/>
    <x v="10"/>
    <n v="188"/>
  </r>
  <r>
    <x v="70"/>
    <x v="11"/>
    <n v="5"/>
  </r>
  <r>
    <x v="71"/>
    <x v="0"/>
    <n v="127"/>
  </r>
  <r>
    <x v="71"/>
    <x v="1"/>
    <n v="55"/>
  </r>
  <r>
    <x v="71"/>
    <x v="2"/>
    <n v="50"/>
  </r>
  <r>
    <x v="71"/>
    <x v="3"/>
    <n v="101"/>
  </r>
  <r>
    <x v="71"/>
    <x v="4"/>
    <n v="62"/>
  </r>
  <r>
    <x v="71"/>
    <x v="5"/>
    <n v="55"/>
  </r>
  <r>
    <x v="71"/>
    <x v="6"/>
    <n v="54"/>
  </r>
  <r>
    <x v="71"/>
    <x v="7"/>
    <n v="41"/>
  </r>
  <r>
    <x v="71"/>
    <x v="8"/>
    <n v="109"/>
  </r>
  <r>
    <x v="71"/>
    <x v="9"/>
    <n v="20"/>
  </r>
  <r>
    <x v="71"/>
    <x v="10"/>
    <n v="90"/>
  </r>
  <r>
    <x v="71"/>
    <x v="11"/>
    <n v="42"/>
  </r>
  <r>
    <x v="72"/>
    <x v="1"/>
    <n v="20"/>
  </r>
  <r>
    <x v="72"/>
    <x v="2"/>
    <n v="10"/>
  </r>
  <r>
    <x v="72"/>
    <x v="3"/>
    <n v="20"/>
  </r>
  <r>
    <x v="72"/>
    <x v="5"/>
    <n v="35"/>
  </r>
  <r>
    <x v="72"/>
    <x v="6"/>
    <n v="3"/>
  </r>
  <r>
    <x v="72"/>
    <x v="7"/>
    <n v="30"/>
  </r>
  <r>
    <x v="72"/>
    <x v="8"/>
    <n v="60"/>
  </r>
  <r>
    <x v="72"/>
    <x v="9"/>
    <n v="50"/>
  </r>
  <r>
    <x v="72"/>
    <x v="10"/>
    <n v="50"/>
  </r>
  <r>
    <x v="72"/>
    <x v="11"/>
    <n v="15"/>
  </r>
  <r>
    <x v="73"/>
    <x v="0"/>
    <n v="134"/>
  </r>
  <r>
    <x v="73"/>
    <x v="1"/>
    <n v="35"/>
  </r>
  <r>
    <x v="73"/>
    <x v="2"/>
    <n v="30"/>
  </r>
  <r>
    <x v="73"/>
    <x v="3"/>
    <n v="16"/>
  </r>
  <r>
    <x v="73"/>
    <x v="4"/>
    <n v="20"/>
  </r>
  <r>
    <x v="73"/>
    <x v="7"/>
    <n v="57"/>
  </r>
  <r>
    <x v="73"/>
    <x v="11"/>
    <n v="5"/>
  </r>
  <r>
    <x v="74"/>
    <x v="0"/>
    <n v="117"/>
  </r>
  <r>
    <x v="74"/>
    <x v="1"/>
    <n v="20"/>
  </r>
  <r>
    <x v="74"/>
    <x v="2"/>
    <n v="162"/>
  </r>
  <r>
    <x v="74"/>
    <x v="3"/>
    <n v="227"/>
  </r>
  <r>
    <x v="74"/>
    <x v="4"/>
    <n v="152"/>
  </r>
  <r>
    <x v="74"/>
    <x v="5"/>
    <n v="34"/>
  </r>
  <r>
    <x v="74"/>
    <x v="6"/>
    <n v="126"/>
  </r>
  <r>
    <x v="74"/>
    <x v="7"/>
    <n v="70"/>
  </r>
  <r>
    <x v="74"/>
    <x v="8"/>
    <n v="52"/>
  </r>
  <r>
    <x v="74"/>
    <x v="9"/>
    <n v="65"/>
  </r>
  <r>
    <x v="74"/>
    <x v="10"/>
    <n v="92"/>
  </r>
  <r>
    <x v="74"/>
    <x v="11"/>
    <n v="38"/>
  </r>
  <r>
    <x v="75"/>
    <x v="0"/>
    <n v="35"/>
  </r>
  <r>
    <x v="75"/>
    <x v="1"/>
    <n v="125"/>
  </r>
  <r>
    <x v="75"/>
    <x v="2"/>
    <n v="28"/>
  </r>
  <r>
    <x v="75"/>
    <x v="3"/>
    <n v="181"/>
  </r>
  <r>
    <x v="75"/>
    <x v="4"/>
    <n v="146"/>
  </r>
  <r>
    <x v="75"/>
    <x v="5"/>
    <n v="52"/>
  </r>
  <r>
    <x v="75"/>
    <x v="6"/>
    <n v="64"/>
  </r>
  <r>
    <x v="75"/>
    <x v="7"/>
    <n v="109"/>
  </r>
  <r>
    <x v="75"/>
    <x v="8"/>
    <n v="68"/>
  </r>
  <r>
    <x v="75"/>
    <x v="9"/>
    <n v="10"/>
  </r>
  <r>
    <x v="75"/>
    <x v="10"/>
    <n v="86"/>
  </r>
  <r>
    <x v="75"/>
    <x v="11"/>
    <n v="77"/>
  </r>
  <r>
    <x v="76"/>
    <x v="0"/>
    <n v="29"/>
  </r>
  <r>
    <x v="76"/>
    <x v="1"/>
    <n v="97"/>
  </r>
  <r>
    <x v="76"/>
    <x v="2"/>
    <n v="120"/>
  </r>
  <r>
    <x v="76"/>
    <x v="3"/>
    <n v="100"/>
  </r>
  <r>
    <x v="76"/>
    <x v="4"/>
    <n v="116"/>
  </r>
  <r>
    <x v="76"/>
    <x v="5"/>
    <n v="40"/>
  </r>
  <r>
    <x v="76"/>
    <x v="6"/>
    <n v="18"/>
  </r>
  <r>
    <x v="76"/>
    <x v="7"/>
    <n v="112"/>
  </r>
  <r>
    <x v="76"/>
    <x v="8"/>
    <n v="45"/>
  </r>
  <r>
    <x v="76"/>
    <x v="9"/>
    <n v="70"/>
  </r>
  <r>
    <x v="76"/>
    <x v="10"/>
    <n v="30"/>
  </r>
  <r>
    <x v="76"/>
    <x v="11"/>
    <n v="1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n v="117483.39"/>
    <n v="28"/>
    <x v="0"/>
  </r>
  <r>
    <x v="1"/>
    <n v="115673.39"/>
    <n v="31"/>
    <x v="1"/>
  </r>
  <r>
    <x v="2"/>
    <n v="113236.68"/>
    <n v="30"/>
    <x v="2"/>
  </r>
  <r>
    <x v="3"/>
    <n v="57317.39"/>
    <n v="19"/>
    <x v="1"/>
  </r>
  <r>
    <x v="4"/>
    <n v="52245.9"/>
    <n v="18"/>
    <x v="0"/>
  </r>
  <r>
    <x v="5"/>
    <n v="34101.15"/>
    <n v="14"/>
    <x v="0"/>
  </r>
  <r>
    <x v="6"/>
    <n v="32555.55"/>
    <n v="19"/>
    <x v="1"/>
  </r>
  <r>
    <x v="7"/>
    <n v="32203.9"/>
    <n v="13"/>
    <x v="0"/>
  </r>
  <r>
    <x v="8"/>
    <n v="31745.75"/>
    <n v="14"/>
    <x v="0"/>
  </r>
  <r>
    <x v="9"/>
    <n v="30226.1"/>
    <n v="13"/>
    <x v="0"/>
  </r>
  <r>
    <x v="10"/>
    <n v="29073.45"/>
    <n v="14"/>
    <x v="0"/>
  </r>
  <r>
    <x v="11"/>
    <n v="28722.71"/>
    <n v="15"/>
    <x v="2"/>
  </r>
  <r>
    <x v="12"/>
    <n v="26968.15"/>
    <n v="18"/>
    <x v="0"/>
  </r>
  <r>
    <x v="13"/>
    <n v="26259.95"/>
    <n v="10"/>
    <x v="0"/>
  </r>
  <r>
    <x v="14"/>
    <n v="24704.400000000001"/>
    <n v="12"/>
    <x v="2"/>
  </r>
  <r>
    <x v="15"/>
    <n v="23850.95"/>
    <n v="17"/>
    <x v="3"/>
  </r>
  <r>
    <x v="16"/>
    <n v="23611.58"/>
    <n v="18"/>
    <x v="2"/>
  </r>
  <r>
    <x v="17"/>
    <n v="22607.7"/>
    <n v="14"/>
    <x v="4"/>
  </r>
  <r>
    <x v="18"/>
    <n v="21282.02"/>
    <n v="15"/>
    <x v="2"/>
  </r>
  <r>
    <x v="19"/>
    <n v="20033.2"/>
    <n v="10"/>
    <x v="1"/>
  </r>
  <r>
    <x v="20"/>
    <n v="19711.13"/>
    <n v="11"/>
    <x v="0"/>
  </r>
  <r>
    <x v="21"/>
    <n v="19088"/>
    <n v="11"/>
    <x v="1"/>
  </r>
  <r>
    <x v="22"/>
    <n v="18138.45"/>
    <n v="7"/>
    <x v="0"/>
  </r>
  <r>
    <x v="23"/>
    <n v="17889.55"/>
    <n v="12"/>
    <x v="3"/>
  </r>
  <r>
    <x v="24"/>
    <n v="17825.060000000001"/>
    <n v="14"/>
    <x v="2"/>
  </r>
  <r>
    <x v="25"/>
    <n v="17172.05"/>
    <n v="9"/>
    <x v="2"/>
  </r>
  <r>
    <x v="26"/>
    <n v="16643.8"/>
    <n v="11"/>
    <x v="5"/>
  </r>
  <r>
    <x v="27"/>
    <n v="16617.099999999999"/>
    <n v="15"/>
    <x v="2"/>
  </r>
  <r>
    <x v="28"/>
    <n v="16325.15"/>
    <n v="10"/>
    <x v="4"/>
  </r>
  <r>
    <x v="29"/>
    <n v="15033.66"/>
    <n v="8"/>
    <x v="2"/>
  </r>
  <r>
    <x v="30"/>
    <n v="13806.5"/>
    <n v="13"/>
    <x v="4"/>
  </r>
  <r>
    <x v="31"/>
    <n v="13157.5"/>
    <n v="10"/>
    <x v="4"/>
  </r>
  <r>
    <x v="32"/>
    <n v="12924.4"/>
    <n v="11"/>
    <x v="2"/>
  </r>
  <r>
    <x v="33"/>
    <n v="12886.3"/>
    <n v="8"/>
    <x v="6"/>
  </r>
  <r>
    <x v="34"/>
    <n v="12489.7"/>
    <n v="9"/>
    <x v="0"/>
  </r>
  <r>
    <x v="35"/>
    <n v="11830.1"/>
    <n v="10"/>
    <x v="1"/>
  </r>
  <r>
    <x v="36"/>
    <n v="11666.9"/>
    <n v="5"/>
    <x v="3"/>
  </r>
  <r>
    <x v="37"/>
    <n v="10812.15"/>
    <n v="10"/>
    <x v="0"/>
  </r>
  <r>
    <x v="38"/>
    <n v="10653.85"/>
    <n v="10"/>
    <x v="2"/>
  </r>
  <r>
    <x v="39"/>
    <n v="10430.58"/>
    <n v="7"/>
    <x v="2"/>
  </r>
  <r>
    <x v="40"/>
    <n v="10272.35"/>
    <n v="14"/>
    <x v="1"/>
  </r>
  <r>
    <x v="41"/>
    <n v="9937.1"/>
    <n v="10"/>
    <x v="4"/>
  </r>
  <r>
    <x v="42"/>
    <n v="8702.23"/>
    <n v="9"/>
    <x v="5"/>
  </r>
  <r>
    <x v="43"/>
    <n v="7603.85"/>
    <n v="10"/>
    <x v="2"/>
  </r>
  <r>
    <x v="44"/>
    <n v="7555.6"/>
    <n v="12"/>
    <x v="2"/>
  </r>
  <r>
    <x v="45"/>
    <n v="7515.35"/>
    <n v="7"/>
    <x v="2"/>
  </r>
  <r>
    <x v="46"/>
    <n v="7310.62"/>
    <n v="6"/>
    <x v="4"/>
  </r>
  <r>
    <x v="47"/>
    <n v="7151.55"/>
    <n v="8"/>
    <x v="5"/>
  </r>
  <r>
    <x v="48"/>
    <n v="6973.63"/>
    <n v="9"/>
    <x v="5"/>
  </r>
  <r>
    <x v="49"/>
    <n v="6480.7"/>
    <n v="9"/>
    <x v="1"/>
  </r>
  <r>
    <x v="50"/>
    <n v="6146.3"/>
    <n v="10"/>
    <x v="2"/>
  </r>
  <r>
    <x v="51"/>
    <n v="6089.9"/>
    <n v="10"/>
    <x v="0"/>
  </r>
  <r>
    <x v="52"/>
    <n v="5735.15"/>
    <n v="6"/>
    <x v="0"/>
  </r>
  <r>
    <x v="53"/>
    <n v="5317.1"/>
    <n v="5"/>
    <x v="5"/>
  </r>
  <r>
    <x v="54"/>
    <n v="5297.8"/>
    <n v="3"/>
    <x v="1"/>
  </r>
  <r>
    <x v="55"/>
    <n v="5042.2"/>
    <n v="5"/>
    <x v="4"/>
  </r>
  <r>
    <x v="56"/>
    <n v="4954"/>
    <n v="6"/>
    <x v="7"/>
  </r>
  <r>
    <x v="57"/>
    <n v="4596.2"/>
    <n v="6"/>
    <x v="5"/>
  </r>
  <r>
    <x v="58"/>
    <n v="4438.8999999999996"/>
    <n v="7"/>
    <x v="0"/>
  </r>
  <r>
    <x v="59"/>
    <n v="4258.6000000000004"/>
    <n v="8"/>
    <x v="7"/>
  </r>
  <r>
    <x v="60"/>
    <n v="4242.2"/>
    <n v="6"/>
    <x v="7"/>
  </r>
  <r>
    <x v="61"/>
    <n v="3810.75"/>
    <n v="5"/>
    <x v="1"/>
  </r>
  <r>
    <x v="62"/>
    <n v="3763.21"/>
    <n v="6"/>
    <x v="2"/>
  </r>
  <r>
    <x v="63"/>
    <n v="3531.95"/>
    <n v="7"/>
    <x v="0"/>
  </r>
  <r>
    <x v="64"/>
    <n v="3490.02"/>
    <n v="4"/>
    <x v="5"/>
  </r>
  <r>
    <x v="65"/>
    <n v="3460.2"/>
    <n v="5"/>
    <x v="4"/>
  </r>
  <r>
    <x v="66"/>
    <n v="3361"/>
    <n v="4"/>
    <x v="0"/>
  </r>
  <r>
    <x v="67"/>
    <n v="3239.8"/>
    <n v="7"/>
    <x v="2"/>
  </r>
  <r>
    <x v="68"/>
    <n v="3172.16"/>
    <n v="3"/>
    <x v="1"/>
  </r>
  <r>
    <x v="69"/>
    <n v="3161.35"/>
    <n v="7"/>
    <x v="5"/>
  </r>
  <r>
    <x v="70"/>
    <n v="3063.2"/>
    <n v="5"/>
    <x v="4"/>
  </r>
  <r>
    <x v="71"/>
    <n v="2844.1"/>
    <n v="5"/>
    <x v="4"/>
  </r>
  <r>
    <x v="72"/>
    <n v="2423.35"/>
    <n v="4"/>
    <x v="0"/>
  </r>
  <r>
    <x v="73"/>
    <n v="1992.05"/>
    <n v="4"/>
    <x v="4"/>
  </r>
  <r>
    <x v="74"/>
    <n v="1947.24"/>
    <n v="3"/>
    <x v="1"/>
  </r>
  <r>
    <x v="75"/>
    <n v="1814.8"/>
    <n v="6"/>
    <x v="0"/>
  </r>
  <r>
    <x v="76"/>
    <n v="1719.1"/>
    <n v="3"/>
    <x v="5"/>
  </r>
  <r>
    <x v="77"/>
    <n v="1615.9"/>
    <n v="4"/>
    <x v="1"/>
  </r>
  <r>
    <x v="78"/>
    <n v="1571.2"/>
    <n v="3"/>
    <x v="4"/>
  </r>
  <r>
    <x v="79"/>
    <n v="1545.7"/>
    <n v="6"/>
    <x v="7"/>
  </r>
  <r>
    <x v="80"/>
    <n v="1488.7"/>
    <n v="2"/>
    <x v="1"/>
  </r>
  <r>
    <x v="81"/>
    <n v="1480"/>
    <n v="5"/>
    <x v="2"/>
  </r>
  <r>
    <x v="82"/>
    <n v="1467.29"/>
    <n v="5"/>
    <x v="3"/>
  </r>
  <r>
    <x v="83"/>
    <n v="1402.95"/>
    <n v="4"/>
    <x v="2"/>
  </r>
  <r>
    <x v="84"/>
    <n v="836.7"/>
    <n v="5"/>
    <x v="6"/>
  </r>
  <r>
    <x v="85"/>
    <n v="649"/>
    <n v="3"/>
    <x v="2"/>
  </r>
  <r>
    <x v="86"/>
    <n v="522.5"/>
    <n v="3"/>
    <x v="3"/>
  </r>
  <r>
    <x v="87"/>
    <n v="357"/>
    <n v="2"/>
    <x v="2"/>
  </r>
  <r>
    <x v="88"/>
    <n v="100.8"/>
    <n v="1"/>
    <x v="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n v="34"/>
  </r>
  <r>
    <x v="1"/>
    <x v="1"/>
    <n v="33"/>
  </r>
  <r>
    <x v="0"/>
    <x v="2"/>
    <n v="31"/>
  </r>
  <r>
    <x v="2"/>
    <x v="3"/>
    <n v="31"/>
  </r>
  <r>
    <x v="3"/>
    <x v="4"/>
    <n v="30"/>
  </r>
  <r>
    <x v="4"/>
    <x v="5"/>
    <n v="28"/>
  </r>
  <r>
    <x v="5"/>
    <x v="6"/>
    <n v="28"/>
  </r>
  <r>
    <x v="6"/>
    <x v="7"/>
    <n v="19"/>
  </r>
  <r>
    <x v="7"/>
    <x v="8"/>
    <n v="19"/>
  </r>
  <r>
    <x v="8"/>
    <x v="9"/>
    <n v="18"/>
  </r>
  <r>
    <x v="2"/>
    <x v="10"/>
    <n v="18"/>
  </r>
  <r>
    <x v="7"/>
    <x v="11"/>
    <n v="18"/>
  </r>
  <r>
    <x v="9"/>
    <x v="12"/>
    <n v="17"/>
  </r>
  <r>
    <x v="10"/>
    <x v="13"/>
    <n v="16"/>
  </r>
  <r>
    <x v="5"/>
    <x v="14"/>
    <n v="15"/>
  </r>
  <r>
    <x v="11"/>
    <x v="15"/>
    <n v="15"/>
  </r>
  <r>
    <x v="5"/>
    <x v="16"/>
    <n v="15"/>
  </r>
  <r>
    <x v="8"/>
    <x v="17"/>
    <n v="14"/>
  </r>
  <r>
    <x v="9"/>
    <x v="18"/>
    <n v="14"/>
  </r>
  <r>
    <x v="5"/>
    <x v="19"/>
    <n v="14"/>
  </r>
  <r>
    <x v="2"/>
    <x v="20"/>
    <n v="14"/>
  </r>
  <r>
    <x v="12"/>
    <x v="21"/>
    <n v="14"/>
  </r>
  <r>
    <x v="13"/>
    <x v="22"/>
    <n v="13"/>
  </r>
  <r>
    <x v="1"/>
    <x v="23"/>
    <n v="13"/>
  </r>
  <r>
    <x v="12"/>
    <x v="24"/>
    <n v="13"/>
  </r>
  <r>
    <x v="14"/>
    <x v="25"/>
    <n v="12"/>
  </r>
  <r>
    <x v="8"/>
    <x v="26"/>
    <n v="12"/>
  </r>
  <r>
    <x v="15"/>
    <x v="27"/>
    <n v="12"/>
  </r>
  <r>
    <x v="2"/>
    <x v="28"/>
    <n v="12"/>
  </r>
  <r>
    <x v="9"/>
    <x v="29"/>
    <n v="11"/>
  </r>
  <r>
    <x v="16"/>
    <x v="30"/>
    <n v="11"/>
  </r>
  <r>
    <x v="2"/>
    <x v="31"/>
    <n v="11"/>
  </r>
  <r>
    <x v="9"/>
    <x v="32"/>
    <n v="10"/>
  </r>
  <r>
    <x v="17"/>
    <x v="33"/>
    <n v="10"/>
  </r>
  <r>
    <x v="5"/>
    <x v="34"/>
    <n v="10"/>
  </r>
  <r>
    <x v="2"/>
    <x v="35"/>
    <n v="10"/>
  </r>
  <r>
    <x v="18"/>
    <x v="36"/>
    <n v="10"/>
  </r>
  <r>
    <x v="5"/>
    <x v="37"/>
    <n v="10"/>
  </r>
  <r>
    <x v="1"/>
    <x v="38"/>
    <n v="10"/>
  </r>
  <r>
    <x v="3"/>
    <x v="39"/>
    <n v="10"/>
  </r>
  <r>
    <x v="14"/>
    <x v="40"/>
    <n v="10"/>
  </r>
  <r>
    <x v="0"/>
    <x v="41"/>
    <n v="9"/>
  </r>
  <r>
    <x v="0"/>
    <x v="42"/>
    <n v="9"/>
  </r>
  <r>
    <x v="2"/>
    <x v="43"/>
    <n v="9"/>
  </r>
  <r>
    <x v="17"/>
    <x v="44"/>
    <n v="8"/>
  </r>
  <r>
    <x v="18"/>
    <x v="45"/>
    <n v="8"/>
  </r>
  <r>
    <x v="19"/>
    <x v="46"/>
    <n v="7"/>
  </r>
  <r>
    <x v="16"/>
    <x v="47"/>
    <n v="7"/>
  </r>
  <r>
    <x v="9"/>
    <x v="48"/>
    <n v="7"/>
  </r>
  <r>
    <x v="5"/>
    <x v="49"/>
    <n v="7"/>
  </r>
  <r>
    <x v="15"/>
    <x v="50"/>
    <n v="7"/>
  </r>
  <r>
    <x v="11"/>
    <x v="51"/>
    <n v="7"/>
  </r>
  <r>
    <x v="5"/>
    <x v="52"/>
    <n v="6"/>
  </r>
  <r>
    <x v="5"/>
    <x v="53"/>
    <n v="6"/>
  </r>
  <r>
    <x v="20"/>
    <x v="54"/>
    <n v="6"/>
  </r>
  <r>
    <x v="14"/>
    <x v="55"/>
    <n v="6"/>
  </r>
  <r>
    <x v="5"/>
    <x v="56"/>
    <n v="6"/>
  </r>
  <r>
    <x v="9"/>
    <x v="57"/>
    <n v="5"/>
  </r>
  <r>
    <x v="18"/>
    <x v="58"/>
    <n v="5"/>
  </r>
  <r>
    <x v="5"/>
    <x v="59"/>
    <n v="5"/>
  </r>
  <r>
    <x v="9"/>
    <x v="60"/>
    <n v="5"/>
  </r>
  <r>
    <x v="2"/>
    <x v="61"/>
    <n v="5"/>
  </r>
  <r>
    <x v="2"/>
    <x v="62"/>
    <n v="4"/>
  </r>
  <r>
    <x v="9"/>
    <x v="63"/>
    <n v="4"/>
  </r>
  <r>
    <x v="9"/>
    <x v="64"/>
    <n v="4"/>
  </r>
  <r>
    <x v="12"/>
    <x v="65"/>
    <n v="3"/>
  </r>
  <r>
    <x v="2"/>
    <x v="66"/>
    <n v="3"/>
  </r>
  <r>
    <x v="2"/>
    <x v="67"/>
    <n v="3"/>
  </r>
  <r>
    <x v="2"/>
    <x v="68"/>
    <n v="2"/>
  </r>
  <r>
    <x v="8"/>
    <x v="69"/>
    <n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38"/>
    <x v="0"/>
    <x v="0"/>
    <n v="149983.09999998735"/>
  </r>
  <r>
    <n v="29"/>
    <x v="1"/>
    <x v="1"/>
    <n v="87734.349999988073"/>
  </r>
  <r>
    <n v="59"/>
    <x v="2"/>
    <x v="2"/>
    <n v="76293.449999947101"/>
  </r>
  <r>
    <n v="60"/>
    <x v="3"/>
    <x v="2"/>
    <n v="50282.739999953657"/>
  </r>
  <r>
    <n v="62"/>
    <x v="4"/>
    <x v="3"/>
    <n v="49825.299999964991"/>
  </r>
  <r>
    <n v="56"/>
    <x v="5"/>
    <x v="4"/>
    <n v="45118.099999950078"/>
  </r>
  <r>
    <n v="51"/>
    <x v="6"/>
    <x v="5"/>
    <n v="44740.599999970196"/>
  </r>
  <r>
    <n v="17"/>
    <x v="7"/>
    <x v="1"/>
    <n v="35479.899999984351"/>
  </r>
  <r>
    <n v="18"/>
    <x v="8"/>
    <x v="6"/>
    <n v="31985.349999975413"/>
  </r>
  <r>
    <n v="28"/>
    <x v="9"/>
    <x v="5"/>
    <n v="26864.349999977647"/>
  </r>
  <r>
    <n v="72"/>
    <x v="10"/>
    <x v="2"/>
    <n v="25737.899999982863"/>
  </r>
  <r>
    <n v="43"/>
    <x v="11"/>
    <x v="0"/>
    <n v="25077.799999975414"/>
  </r>
  <r>
    <n v="69"/>
    <x v="12"/>
    <x v="2"/>
    <n v="24304.899999969453"/>
  </r>
  <r>
    <n v="20"/>
    <x v="13"/>
    <x v="3"/>
    <n v="23635.059999994191"/>
  </r>
  <r>
    <n v="64"/>
    <x v="14"/>
    <x v="4"/>
    <n v="23007.769999986514"/>
  </r>
  <r>
    <n v="7"/>
    <x v="15"/>
    <x v="5"/>
    <n v="22463.199999980628"/>
  </r>
  <r>
    <n v="10"/>
    <x v="16"/>
    <x v="6"/>
    <n v="22138.749999970943"/>
  </r>
  <r>
    <n v="26"/>
    <x v="17"/>
    <x v="3"/>
    <n v="21533.249999964235"/>
  </r>
  <r>
    <n v="53"/>
    <x v="18"/>
    <x v="1"/>
    <n v="21509.049999979139"/>
  </r>
  <r>
    <n v="71"/>
    <x v="19"/>
    <x v="2"/>
    <n v="20874.699999976903"/>
  </r>
  <r>
    <n v="55"/>
    <x v="20"/>
    <x v="1"/>
    <n v="19509.449999962002"/>
  </r>
  <r>
    <n v="40"/>
    <x v="21"/>
    <x v="6"/>
    <n v="19046.199999968707"/>
  </r>
  <r>
    <n v="16"/>
    <x v="22"/>
    <x v="3"/>
    <n v="18745.169999939579"/>
  </r>
  <r>
    <n v="2"/>
    <x v="23"/>
    <x v="0"/>
    <n v="18554.699999936671"/>
  </r>
  <r>
    <n v="63"/>
    <x v="24"/>
    <x v="7"/>
    <n v="17695.599999989568"/>
  </r>
  <r>
    <n v="76"/>
    <x v="25"/>
    <x v="0"/>
    <n v="16791.949999954551"/>
  </r>
  <r>
    <n v="61"/>
    <x v="26"/>
    <x v="7"/>
    <n v="16437.099999967217"/>
  </r>
  <r>
    <n v="31"/>
    <x v="27"/>
    <x v="2"/>
    <n v="16169.299999952316"/>
  </r>
  <r>
    <n v="27"/>
    <x v="28"/>
    <x v="3"/>
    <n v="15231.25"/>
  </r>
  <r>
    <n v="30"/>
    <x v="29"/>
    <x v="6"/>
    <n v="14772.939999987335"/>
  </r>
  <r>
    <n v="65"/>
    <x v="30"/>
    <x v="7"/>
    <n v="14605.449999965726"/>
  </r>
  <r>
    <n v="36"/>
    <x v="31"/>
    <x v="6"/>
    <n v="14540.149999978394"/>
  </r>
  <r>
    <n v="35"/>
    <x v="32"/>
    <x v="0"/>
    <n v="14535.099999970942"/>
  </r>
  <r>
    <n v="1"/>
    <x v="33"/>
    <x v="0"/>
    <n v="14274.649999956042"/>
  </r>
  <r>
    <n v="11"/>
    <x v="34"/>
    <x v="2"/>
    <n v="13899.849999979138"/>
  </r>
  <r>
    <n v="8"/>
    <x v="35"/>
    <x v="7"/>
    <n v="13759.149999983609"/>
  </r>
  <r>
    <n v="39"/>
    <x v="36"/>
    <x v="0"/>
    <n v="13148.799999962746"/>
  </r>
  <r>
    <n v="12"/>
    <x v="37"/>
    <x v="2"/>
    <n v="12865.899999982863"/>
  </r>
  <r>
    <n v="70"/>
    <x v="38"/>
    <x v="0"/>
    <n v="11469.549999970943"/>
  </r>
  <r>
    <n v="44"/>
    <x v="39"/>
    <x v="7"/>
    <n v="10522.749999970945"/>
  </r>
  <r>
    <n v="77"/>
    <x v="40"/>
    <x v="7"/>
    <n v="9683.0499999709427"/>
  </r>
  <r>
    <n v="21"/>
    <x v="41"/>
    <x v="3"/>
    <n v="9633.7999999634922"/>
  </r>
  <r>
    <n v="49"/>
    <x v="42"/>
    <x v="3"/>
    <n v="9499.3499999791384"/>
  </r>
  <r>
    <n v="4"/>
    <x v="43"/>
    <x v="7"/>
    <n v="9423.2999999813728"/>
  </r>
  <r>
    <n v="68"/>
    <x v="44"/>
    <x v="3"/>
    <n v="9360.4999999813735"/>
  </r>
  <r>
    <n v="42"/>
    <x v="45"/>
    <x v="4"/>
    <n v="9330.7499999716874"/>
  </r>
  <r>
    <n v="32"/>
    <x v="46"/>
    <x v="2"/>
    <n v="9170.0999999798842"/>
  </r>
  <r>
    <n v="41"/>
    <x v="47"/>
    <x v="6"/>
    <n v="9096.1999999754153"/>
  </r>
  <r>
    <n v="9"/>
    <x v="48"/>
    <x v="1"/>
    <n v="8826.4999999925494"/>
  </r>
  <r>
    <n v="75"/>
    <x v="49"/>
    <x v="0"/>
    <n v="8648.1499999605112"/>
  </r>
  <r>
    <n v="14"/>
    <x v="50"/>
    <x v="5"/>
    <n v="8628.9199999790635"/>
  </r>
  <r>
    <n v="57"/>
    <x v="51"/>
    <x v="4"/>
    <n v="7807.1499999940397"/>
  </r>
  <r>
    <n v="6"/>
    <x v="52"/>
    <x v="7"/>
    <n v="7344.6299999989569"/>
  </r>
  <r>
    <n v="22"/>
    <x v="53"/>
    <x v="4"/>
    <n v="7232.0999999992546"/>
  </r>
  <r>
    <n v="34"/>
    <x v="54"/>
    <x v="0"/>
    <n v="6677.0499999858439"/>
  </r>
  <r>
    <n v="58"/>
    <x v="55"/>
    <x v="6"/>
    <n v="6662.9499999769032"/>
  </r>
  <r>
    <n v="19"/>
    <x v="56"/>
    <x v="3"/>
    <n v="6157.4499999769014"/>
  </r>
  <r>
    <n v="46"/>
    <x v="57"/>
    <x v="6"/>
    <n v="6142.2799999751151"/>
  </r>
  <r>
    <n v="5"/>
    <x v="58"/>
    <x v="7"/>
    <n v="5800.3999999925491"/>
  </r>
  <r>
    <n v="13"/>
    <x v="59"/>
    <x v="6"/>
    <n v="5232.6999999597665"/>
  </r>
  <r>
    <n v="54"/>
    <x v="60"/>
    <x v="1"/>
    <n v="5118.3999999649823"/>
  </r>
  <r>
    <n v="23"/>
    <x v="61"/>
    <x v="4"/>
    <n v="4839.4499999888239"/>
  </r>
  <r>
    <n v="24"/>
    <x v="62"/>
    <x v="0"/>
    <n v="4779.6999999605123"/>
  </r>
  <r>
    <n v="45"/>
    <x v="63"/>
    <x v="6"/>
    <n v="4739.4499999769032"/>
  </r>
  <r>
    <n v="47"/>
    <x v="64"/>
    <x v="3"/>
    <n v="4357.0499999880794"/>
  </r>
  <r>
    <n v="73"/>
    <x v="65"/>
    <x v="6"/>
    <n v="4199.3399999830872"/>
  </r>
  <r>
    <n v="25"/>
    <x v="66"/>
    <x v="3"/>
    <n v="4050.0499999843537"/>
  </r>
  <r>
    <n v="66"/>
    <x v="67"/>
    <x v="7"/>
    <n v="3518.7499999925494"/>
  </r>
  <r>
    <n v="50"/>
    <x v="68"/>
    <x v="3"/>
    <n v="3509.7499999962747"/>
  </r>
  <r>
    <n v="52"/>
    <x v="69"/>
    <x v="4"/>
    <n v="3382.5999999783935"/>
  </r>
  <r>
    <n v="3"/>
    <x v="70"/>
    <x v="7"/>
    <n v="3079.7999999970198"/>
  </r>
  <r>
    <n v="37"/>
    <x v="71"/>
    <x v="6"/>
    <n v="3046.8999999955295"/>
  </r>
  <r>
    <n v="74"/>
    <x v="72"/>
    <x v="5"/>
    <n v="2565.3499999940395"/>
  </r>
  <r>
    <n v="67"/>
    <x v="73"/>
    <x v="0"/>
    <n v="2561.3999999910593"/>
  </r>
  <r>
    <n v="15"/>
    <x v="74"/>
    <x v="7"/>
    <n v="1813.3999999985099"/>
  </r>
  <r>
    <n v="33"/>
    <x v="75"/>
    <x v="2"/>
    <n v="1712.0999999716878"/>
  </r>
  <r>
    <n v="48"/>
    <x v="76"/>
    <x v="3"/>
    <n v="1542.099999979138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n v="62.5"/>
    <n v="1"/>
  </r>
  <r>
    <x v="0"/>
    <x v="1"/>
    <n v="53"/>
    <n v="1"/>
  </r>
  <r>
    <x v="0"/>
    <x v="2"/>
    <n v="43.9"/>
    <n v="1"/>
  </r>
  <r>
    <x v="0"/>
    <x v="3"/>
    <n v="35.9"/>
    <n v="2"/>
  </r>
  <r>
    <x v="0"/>
    <x v="4"/>
    <n v="17.45"/>
    <n v="1"/>
  </r>
  <r>
    <x v="0"/>
    <x v="5"/>
    <n v="15"/>
    <n v="1"/>
  </r>
  <r>
    <x v="0"/>
    <x v="6"/>
    <n v="7"/>
    <n v="1"/>
  </r>
  <r>
    <x v="1"/>
    <x v="5"/>
    <n v="4.5"/>
    <n v="1"/>
  </r>
  <r>
    <x v="2"/>
    <x v="4"/>
    <n v="49.3"/>
    <n v="1"/>
  </r>
  <r>
    <x v="2"/>
    <x v="2"/>
    <n v="28.5"/>
    <n v="1"/>
  </r>
  <r>
    <x v="2"/>
    <x v="3"/>
    <n v="15.73"/>
    <n v="2"/>
  </r>
  <r>
    <x v="3"/>
    <x v="0"/>
    <n v="10.75"/>
    <n v="2"/>
  </r>
  <r>
    <x v="4"/>
    <x v="4"/>
    <n v="18.13"/>
    <n v="2"/>
  </r>
  <r>
    <x v="4"/>
    <x v="5"/>
    <n v="18"/>
    <n v="1"/>
  </r>
  <r>
    <x v="5"/>
    <x v="5"/>
    <n v="140.75"/>
    <n v="2"/>
  </r>
  <r>
    <x v="5"/>
    <x v="7"/>
    <n v="44.5"/>
    <n v="2"/>
  </r>
  <r>
    <x v="5"/>
    <x v="0"/>
    <n v="13.25"/>
    <n v="1"/>
  </r>
  <r>
    <x v="6"/>
    <x v="3"/>
    <n v="123.79"/>
    <n v="1"/>
  </r>
  <r>
    <x v="6"/>
    <x v="1"/>
    <n v="45.6"/>
    <n v="1"/>
  </r>
  <r>
    <x v="6"/>
    <x v="6"/>
    <n v="33.25"/>
    <n v="1"/>
  </r>
  <r>
    <x v="6"/>
    <x v="4"/>
    <n v="29.71"/>
    <n v="3"/>
  </r>
  <r>
    <x v="6"/>
    <x v="0"/>
    <n v="25.89"/>
    <n v="1"/>
  </r>
  <r>
    <x v="6"/>
    <x v="2"/>
    <n v="13"/>
    <n v="1"/>
  </r>
  <r>
    <x v="6"/>
    <x v="5"/>
    <n v="7.75"/>
    <n v="1"/>
  </r>
  <r>
    <x v="7"/>
    <x v="6"/>
    <n v="28.75"/>
    <n v="2"/>
  </r>
  <r>
    <x v="7"/>
    <x v="7"/>
    <n v="26.43"/>
    <n v="3"/>
  </r>
  <r>
    <x v="8"/>
    <x v="3"/>
    <n v="97"/>
    <n v="1"/>
  </r>
  <r>
    <x v="8"/>
    <x v="0"/>
    <n v="18.5"/>
    <n v="2"/>
  </r>
  <r>
    <x v="8"/>
    <x v="1"/>
    <n v="16.63"/>
    <n v="2"/>
  </r>
  <r>
    <x v="8"/>
    <x v="2"/>
    <n v="15.5"/>
    <n v="1"/>
  </r>
  <r>
    <x v="9"/>
    <x v="4"/>
    <n v="11.13"/>
    <n v="2"/>
  </r>
  <r>
    <x v="10"/>
    <x v="7"/>
    <n v="20"/>
    <n v="3"/>
  </r>
  <r>
    <x v="11"/>
    <x v="5"/>
    <n v="46"/>
    <n v="1"/>
  </r>
  <r>
    <x v="11"/>
    <x v="2"/>
    <n v="19.45"/>
    <n v="1"/>
  </r>
  <r>
    <x v="11"/>
    <x v="6"/>
    <n v="14"/>
    <n v="1"/>
  </r>
  <r>
    <x v="12"/>
    <x v="7"/>
    <n v="29.5"/>
    <n v="2"/>
  </r>
  <r>
    <x v="13"/>
    <x v="0"/>
    <n v="20"/>
    <n v="3"/>
  </r>
  <r>
    <x v="14"/>
    <x v="6"/>
    <n v="15"/>
    <n v="2"/>
  </r>
  <r>
    <x v="15"/>
    <x v="4"/>
    <n v="28.18"/>
    <n v="4"/>
  </r>
  <r>
    <x v="15"/>
    <x v="5"/>
    <n v="18.5"/>
    <n v="2"/>
  </r>
  <r>
    <x v="15"/>
    <x v="2"/>
    <n v="10"/>
    <n v="1"/>
  </r>
  <r>
    <x v="16"/>
    <x v="1"/>
    <n v="30"/>
    <n v="1"/>
  </r>
  <r>
    <x v="16"/>
    <x v="2"/>
    <n v="24.4"/>
    <n v="6"/>
  </r>
  <r>
    <x v="16"/>
    <x v="5"/>
    <n v="15.33"/>
    <n v="3"/>
  </r>
  <r>
    <x v="16"/>
    <x v="0"/>
    <n v="14.03"/>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B8304-F47C-4D80-B057-94DA0F5A739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7:H97" firstHeaderRow="1" firstDataRow="1" firstDataCol="1"/>
  <pivotFields count="4">
    <pivotField axis="axisRow" showAll="0" sortType="descending">
      <items count="90">
        <item x="57"/>
        <item x="83"/>
        <item x="45"/>
        <item x="30"/>
        <item x="12"/>
        <item x="67"/>
        <item x="21"/>
        <item x="54"/>
        <item x="15"/>
        <item x="17"/>
        <item x="51"/>
        <item x="75"/>
        <item x="88"/>
        <item x="33"/>
        <item x="61"/>
        <item x="76"/>
        <item x="62"/>
        <item x="77"/>
        <item x="29"/>
        <item x="2"/>
        <item x="58"/>
        <item x="36"/>
        <item x="6"/>
        <item x="11"/>
        <item x="68"/>
        <item x="79"/>
        <item x="47"/>
        <item x="84"/>
        <item x="35"/>
        <item x="42"/>
        <item x="20"/>
        <item x="80"/>
        <item x="5"/>
        <item x="16"/>
        <item x="70"/>
        <item x="3"/>
        <item x="50"/>
        <item x="8"/>
        <item x="73"/>
        <item x="40"/>
        <item x="86"/>
        <item x="87"/>
        <item x="18"/>
        <item x="64"/>
        <item x="24"/>
        <item x="23"/>
        <item x="59"/>
        <item x="43"/>
        <item x="39"/>
        <item x="7"/>
        <item x="55"/>
        <item x="85"/>
        <item x="65"/>
        <item x="28"/>
        <item x="31"/>
        <item x="60"/>
        <item x="13"/>
        <item x="53"/>
        <item x="48"/>
        <item x="9"/>
        <item x="0"/>
        <item x="71"/>
        <item x="4"/>
        <item x="44"/>
        <item x="32"/>
        <item x="19"/>
        <item x="82"/>
        <item x="52"/>
        <item x="1"/>
        <item x="25"/>
        <item x="22"/>
        <item x="72"/>
        <item x="34"/>
        <item x="14"/>
        <item x="66"/>
        <item x="74"/>
        <item x="56"/>
        <item x="37"/>
        <item x="46"/>
        <item x="78"/>
        <item x="26"/>
        <item x="41"/>
        <item x="81"/>
        <item x="38"/>
        <item x="27"/>
        <item x="49"/>
        <item x="10"/>
        <item x="69"/>
        <item x="6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90">
    <i>
      <x v="60"/>
    </i>
    <i>
      <x v="68"/>
    </i>
    <i>
      <x v="19"/>
    </i>
    <i>
      <x v="35"/>
    </i>
    <i>
      <x v="62"/>
    </i>
    <i>
      <x v="32"/>
    </i>
    <i>
      <x v="22"/>
    </i>
    <i>
      <x v="49"/>
    </i>
    <i>
      <x v="37"/>
    </i>
    <i>
      <x v="59"/>
    </i>
    <i>
      <x v="86"/>
    </i>
    <i>
      <x v="23"/>
    </i>
    <i>
      <x v="4"/>
    </i>
    <i>
      <x v="56"/>
    </i>
    <i>
      <x v="73"/>
    </i>
    <i>
      <x v="8"/>
    </i>
    <i>
      <x v="33"/>
    </i>
    <i>
      <x v="9"/>
    </i>
    <i>
      <x v="42"/>
    </i>
    <i>
      <x v="65"/>
    </i>
    <i>
      <x v="30"/>
    </i>
    <i>
      <x v="6"/>
    </i>
    <i>
      <x v="70"/>
    </i>
    <i>
      <x v="45"/>
    </i>
    <i>
      <x v="44"/>
    </i>
    <i>
      <x v="69"/>
    </i>
    <i>
      <x v="80"/>
    </i>
    <i>
      <x v="84"/>
    </i>
    <i>
      <x v="53"/>
    </i>
    <i>
      <x v="18"/>
    </i>
    <i>
      <x v="3"/>
    </i>
    <i>
      <x v="54"/>
    </i>
    <i>
      <x v="64"/>
    </i>
    <i>
      <x v="13"/>
    </i>
    <i>
      <x v="72"/>
    </i>
    <i>
      <x v="28"/>
    </i>
    <i>
      <x v="21"/>
    </i>
    <i>
      <x v="77"/>
    </i>
    <i>
      <x v="83"/>
    </i>
    <i>
      <x v="48"/>
    </i>
    <i>
      <x v="39"/>
    </i>
    <i>
      <x v="81"/>
    </i>
    <i>
      <x v="29"/>
    </i>
    <i>
      <x v="47"/>
    </i>
    <i>
      <x v="63"/>
    </i>
    <i>
      <x v="2"/>
    </i>
    <i>
      <x v="78"/>
    </i>
    <i>
      <x v="26"/>
    </i>
    <i>
      <x v="58"/>
    </i>
    <i>
      <x v="85"/>
    </i>
    <i>
      <x v="36"/>
    </i>
    <i>
      <x v="10"/>
    </i>
    <i>
      <x v="67"/>
    </i>
    <i>
      <x v="57"/>
    </i>
    <i>
      <x v="7"/>
    </i>
    <i>
      <x v="50"/>
    </i>
    <i>
      <x v="76"/>
    </i>
    <i>
      <x/>
    </i>
    <i>
      <x v="20"/>
    </i>
    <i>
      <x v="46"/>
    </i>
    <i>
      <x v="55"/>
    </i>
    <i>
      <x v="14"/>
    </i>
    <i>
      <x v="16"/>
    </i>
    <i>
      <x v="88"/>
    </i>
    <i>
      <x v="43"/>
    </i>
    <i>
      <x v="52"/>
    </i>
    <i>
      <x v="74"/>
    </i>
    <i>
      <x v="5"/>
    </i>
    <i>
      <x v="24"/>
    </i>
    <i>
      <x v="87"/>
    </i>
    <i>
      <x v="34"/>
    </i>
    <i>
      <x v="61"/>
    </i>
    <i>
      <x v="71"/>
    </i>
    <i>
      <x v="38"/>
    </i>
    <i>
      <x v="75"/>
    </i>
    <i>
      <x v="11"/>
    </i>
    <i>
      <x v="15"/>
    </i>
    <i>
      <x v="17"/>
    </i>
    <i>
      <x v="79"/>
    </i>
    <i>
      <x v="25"/>
    </i>
    <i>
      <x v="31"/>
    </i>
    <i>
      <x v="82"/>
    </i>
    <i>
      <x v="66"/>
    </i>
    <i>
      <x v="1"/>
    </i>
    <i>
      <x v="27"/>
    </i>
    <i>
      <x v="51"/>
    </i>
    <i>
      <x v="40"/>
    </i>
    <i>
      <x v="41"/>
    </i>
    <i>
      <x v="12"/>
    </i>
    <i t="grand">
      <x/>
    </i>
  </rowItems>
  <colItems count="1">
    <i/>
  </colItems>
  <dataFields count="1">
    <dataField name="Sum of total_spent"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B59A81-B86C-4D78-ABEF-FCCA749ABB3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21:I34" firstHeaderRow="1" firstDataRow="1" firstDataCol="1"/>
  <pivotFields count="3">
    <pivotField showAll="0"/>
    <pivotField axis="axisRow" showAll="0">
      <items count="13">
        <item x="0"/>
        <item x="1"/>
        <item x="2"/>
        <item x="3"/>
        <item x="4"/>
        <item x="5"/>
        <item x="6"/>
        <item x="7"/>
        <item x="8"/>
        <item x="9"/>
        <item x="10"/>
        <item x="11"/>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total_quantity" fld="2"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829480-ECEB-4B76-9D3B-661E45F97DAB}"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I61:J87" firstHeaderRow="1" firstDataRow="1" firstDataCol="1"/>
  <pivotFields count="9">
    <pivotField axis="axisRow" numFmtId="22" showAll="0">
      <items count="481">
        <item x="155"/>
        <item x="202"/>
        <item x="304"/>
        <item x="284"/>
        <item x="373"/>
        <item x="314"/>
        <item x="37"/>
        <item x="446"/>
        <item x="344"/>
        <item x="38"/>
        <item x="293"/>
        <item x="294"/>
        <item x="95"/>
        <item x="222"/>
        <item x="39"/>
        <item x="243"/>
        <item x="180"/>
        <item x="414"/>
        <item x="357"/>
        <item x="388"/>
        <item x="389"/>
        <item x="285"/>
        <item x="129"/>
        <item x="477"/>
        <item x="315"/>
        <item x="130"/>
        <item x="347"/>
        <item x="430"/>
        <item x="244"/>
        <item x="272"/>
        <item x="364"/>
        <item x="217"/>
        <item x="345"/>
        <item x="0"/>
        <item x="396"/>
        <item x="223"/>
        <item x="448"/>
        <item x="74"/>
        <item x="96"/>
        <item x="286"/>
        <item x="259"/>
        <item x="1"/>
        <item x="454"/>
        <item x="156"/>
        <item x="410"/>
        <item x="40"/>
        <item x="273"/>
        <item x="415"/>
        <item x="245"/>
        <item x="416"/>
        <item x="441"/>
        <item x="260"/>
        <item x="365"/>
        <item x="465"/>
        <item x="472"/>
        <item x="81"/>
        <item x="224"/>
        <item x="348"/>
        <item x="404"/>
        <item x="386"/>
        <item x="392"/>
        <item x="421"/>
        <item x="2"/>
        <item x="422"/>
        <item x="246"/>
        <item x="397"/>
        <item x="444"/>
        <item x="218"/>
        <item x="225"/>
        <item x="100"/>
        <item x="82"/>
        <item x="41"/>
        <item x="459"/>
        <item x="274"/>
        <item x="336"/>
        <item x="261"/>
        <item x="203"/>
        <item x="445"/>
        <item x="42"/>
        <item x="83"/>
        <item x="309"/>
        <item x="247"/>
        <item x="84"/>
        <item x="262"/>
        <item x="43"/>
        <item x="468"/>
        <item x="85"/>
        <item x="121"/>
        <item x="248"/>
        <item x="330"/>
        <item x="3"/>
        <item x="449"/>
        <item x="407"/>
        <item x="316"/>
        <item x="157"/>
        <item x="4"/>
        <item x="317"/>
        <item x="374"/>
        <item x="131"/>
        <item x="318"/>
        <item x="226"/>
        <item x="349"/>
        <item x="331"/>
        <item x="375"/>
        <item x="158"/>
        <item x="393"/>
        <item x="295"/>
        <item x="358"/>
        <item x="5"/>
        <item x="287"/>
        <item x="376"/>
        <item x="204"/>
        <item x="350"/>
        <item x="478"/>
        <item x="423"/>
        <item x="366"/>
        <item x="97"/>
        <item x="188"/>
        <item x="106"/>
        <item x="319"/>
        <item x="432"/>
        <item x="132"/>
        <item x="189"/>
        <item x="473"/>
        <item x="44"/>
        <item x="434"/>
        <item x="296"/>
        <item x="398"/>
        <item x="471"/>
        <item x="359"/>
        <item x="310"/>
        <item x="227"/>
        <item x="75"/>
        <item x="6"/>
        <item x="406"/>
        <item x="205"/>
        <item x="390"/>
        <item x="206"/>
        <item x="7"/>
        <item x="249"/>
        <item x="275"/>
        <item x="45"/>
        <item x="462"/>
        <item x="126"/>
        <item x="337"/>
        <item x="377"/>
        <item x="450"/>
        <item x="207"/>
        <item x="435"/>
        <item x="442"/>
        <item x="250"/>
        <item x="338"/>
        <item x="159"/>
        <item x="46"/>
        <item x="436"/>
        <item x="276"/>
        <item x="181"/>
        <item x="47"/>
        <item x="160"/>
        <item x="161"/>
        <item x="411"/>
        <item x="277"/>
        <item x="339"/>
        <item x="133"/>
        <item x="134"/>
        <item x="351"/>
        <item x="228"/>
        <item x="412"/>
        <item x="297"/>
        <item x="340"/>
        <item x="107"/>
        <item x="298"/>
        <item x="190"/>
        <item x="86"/>
        <item x="320"/>
        <item x="162"/>
        <item x="367"/>
        <item x="48"/>
        <item x="108"/>
        <item x="321"/>
        <item x="208"/>
        <item x="378"/>
        <item x="8"/>
        <item x="135"/>
        <item x="408"/>
        <item x="437"/>
        <item x="417"/>
        <item x="299"/>
        <item x="49"/>
        <item x="163"/>
        <item x="460"/>
        <item x="164"/>
        <item x="431"/>
        <item x="332"/>
        <item x="455"/>
        <item x="311"/>
        <item x="379"/>
        <item x="322"/>
        <item x="352"/>
        <item x="219"/>
        <item x="433"/>
        <item x="50"/>
        <item x="466"/>
        <item x="333"/>
        <item x="191"/>
        <item x="353"/>
        <item x="87"/>
        <item x="323"/>
        <item x="288"/>
        <item x="127"/>
        <item x="263"/>
        <item x="324"/>
        <item x="136"/>
        <item x="325"/>
        <item x="9"/>
        <item x="137"/>
        <item x="405"/>
        <item x="10"/>
        <item x="165"/>
        <item x="451"/>
        <item x="251"/>
        <item x="368"/>
        <item x="88"/>
        <item x="166"/>
        <item x="182"/>
        <item x="476"/>
        <item x="192"/>
        <item x="76"/>
        <item x="167"/>
        <item x="183"/>
        <item x="168"/>
        <item x="109"/>
        <item x="394"/>
        <item x="380"/>
        <item x="229"/>
        <item x="474"/>
        <item x="169"/>
        <item x="209"/>
        <item x="469"/>
        <item x="438"/>
        <item x="424"/>
        <item x="369"/>
        <item x="391"/>
        <item x="252"/>
        <item x="326"/>
        <item x="170"/>
        <item x="138"/>
        <item x="381"/>
        <item x="171"/>
        <item x="230"/>
        <item x="253"/>
        <item x="461"/>
        <item x="11"/>
        <item x="399"/>
        <item x="220"/>
        <item x="210"/>
        <item x="458"/>
        <item x="360"/>
        <item x="439"/>
        <item x="341"/>
        <item x="264"/>
        <item x="400"/>
        <item x="12"/>
        <item x="221"/>
        <item x="289"/>
        <item x="401"/>
        <item x="327"/>
        <item x="346"/>
        <item x="467"/>
        <item x="193"/>
        <item x="479"/>
        <item x="305"/>
        <item x="231"/>
        <item x="89"/>
        <item x="456"/>
        <item x="13"/>
        <item x="14"/>
        <item x="139"/>
        <item x="172"/>
        <item x="452"/>
        <item x="409"/>
        <item x="101"/>
        <item x="300"/>
        <item x="278"/>
        <item x="51"/>
        <item x="211"/>
        <item x="212"/>
        <item x="447"/>
        <item x="15"/>
        <item x="453"/>
        <item x="52"/>
        <item x="110"/>
        <item x="90"/>
        <item x="91"/>
        <item x="265"/>
        <item x="475"/>
        <item x="53"/>
        <item x="266"/>
        <item x="267"/>
        <item x="16"/>
        <item x="306"/>
        <item x="370"/>
        <item x="279"/>
        <item x="92"/>
        <item x="425"/>
        <item x="213"/>
        <item x="301"/>
        <item x="290"/>
        <item x="413"/>
        <item x="140"/>
        <item x="443"/>
        <item x="361"/>
        <item x="382"/>
        <item x="312"/>
        <item x="232"/>
        <item x="233"/>
        <item x="214"/>
        <item x="141"/>
        <item x="184"/>
        <item x="234"/>
        <item x="280"/>
        <item x="418"/>
        <item x="142"/>
        <item x="128"/>
        <item x="17"/>
        <item x="457"/>
        <item x="18"/>
        <item x="111"/>
        <item x="122"/>
        <item x="254"/>
        <item x="173"/>
        <item x="19"/>
        <item x="77"/>
        <item x="54"/>
        <item x="383"/>
        <item x="235"/>
        <item x="98"/>
        <item x="281"/>
        <item x="282"/>
        <item x="55"/>
        <item x="143"/>
        <item x="302"/>
        <item x="185"/>
        <item x="402"/>
        <item x="56"/>
        <item x="144"/>
        <item x="426"/>
        <item x="93"/>
        <item x="20"/>
        <item x="236"/>
        <item x="303"/>
        <item x="102"/>
        <item x="463"/>
        <item x="194"/>
        <item x="237"/>
        <item x="354"/>
        <item x="57"/>
        <item x="419"/>
        <item x="268"/>
        <item x="195"/>
        <item x="313"/>
        <item x="215"/>
        <item x="21"/>
        <item x="420"/>
        <item x="440"/>
        <item x="269"/>
        <item x="342"/>
        <item x="334"/>
        <item x="335"/>
        <item x="78"/>
        <item x="470"/>
        <item x="58"/>
        <item x="307"/>
        <item x="174"/>
        <item x="362"/>
        <item x="255"/>
        <item x="145"/>
        <item x="384"/>
        <item x="238"/>
        <item x="385"/>
        <item x="146"/>
        <item x="59"/>
        <item x="112"/>
        <item x="60"/>
        <item x="216"/>
        <item x="175"/>
        <item x="176"/>
        <item x="256"/>
        <item x="147"/>
        <item x="61"/>
        <item x="196"/>
        <item x="283"/>
        <item x="62"/>
        <item x="343"/>
        <item x="387"/>
        <item x="403"/>
        <item x="177"/>
        <item x="148"/>
        <item x="63"/>
        <item x="197"/>
        <item x="113"/>
        <item x="198"/>
        <item x="22"/>
        <item x="149"/>
        <item x="308"/>
        <item x="23"/>
        <item x="79"/>
        <item x="64"/>
        <item x="150"/>
        <item x="65"/>
        <item x="114"/>
        <item x="178"/>
        <item x="24"/>
        <item x="66"/>
        <item x="25"/>
        <item x="103"/>
        <item x="151"/>
        <item x="239"/>
        <item x="291"/>
        <item x="428"/>
        <item x="67"/>
        <item x="152"/>
        <item x="68"/>
        <item x="371"/>
        <item x="123"/>
        <item x="363"/>
        <item x="199"/>
        <item x="427"/>
        <item x="26"/>
        <item x="464"/>
        <item x="27"/>
        <item x="240"/>
        <item x="28"/>
        <item x="257"/>
        <item x="153"/>
        <item x="292"/>
        <item x="200"/>
        <item x="29"/>
        <item x="69"/>
        <item x="115"/>
        <item x="154"/>
        <item x="104"/>
        <item x="94"/>
        <item x="241"/>
        <item x="99"/>
        <item x="116"/>
        <item x="270"/>
        <item x="186"/>
        <item x="258"/>
        <item x="124"/>
        <item x="117"/>
        <item x="118"/>
        <item x="179"/>
        <item x="105"/>
        <item x="70"/>
        <item x="429"/>
        <item x="328"/>
        <item x="30"/>
        <item x="31"/>
        <item x="125"/>
        <item x="119"/>
        <item x="372"/>
        <item x="80"/>
        <item x="71"/>
        <item x="32"/>
        <item x="329"/>
        <item x="33"/>
        <item x="34"/>
        <item x="355"/>
        <item x="72"/>
        <item x="187"/>
        <item x="35"/>
        <item x="271"/>
        <item x="120"/>
        <item x="201"/>
        <item x="395"/>
        <item x="242"/>
        <item x="356"/>
        <item x="36"/>
        <item x="73"/>
        <item t="default"/>
      </items>
    </pivotField>
    <pivotField dataField="1" showAll="0"/>
    <pivotField numFmtId="2" showAll="0"/>
    <pivotField numFmtId="2" showAll="0"/>
    <pivotField numFmtId="2"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3">
    <field x="8"/>
    <field x="6"/>
    <field x="0"/>
  </rowFields>
  <rowItems count="26">
    <i>
      <x v="1"/>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rowItems>
  <colItems count="1">
    <i/>
  </colItems>
  <dataFields count="1">
    <dataField name="Count of ProductID" fld="1" subtotal="count" baseField="8" baseItem="3"/>
  </dataFields>
  <chartFormats count="1">
    <chartFormat chart="1"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368A09-8297-4C11-B501-74EEC5624DC7}"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I32:J58" firstHeaderRow="1" firstDataRow="1" firstDataCol="1"/>
  <pivotFields count="9">
    <pivotField axis="axisRow" numFmtId="22" showAll="0">
      <items count="481">
        <item x="155"/>
        <item x="202"/>
        <item x="304"/>
        <item x="284"/>
        <item x="373"/>
        <item x="314"/>
        <item x="37"/>
        <item x="446"/>
        <item x="344"/>
        <item x="38"/>
        <item x="293"/>
        <item x="294"/>
        <item x="95"/>
        <item x="222"/>
        <item x="39"/>
        <item x="243"/>
        <item x="180"/>
        <item x="414"/>
        <item x="357"/>
        <item x="388"/>
        <item x="389"/>
        <item x="285"/>
        <item x="129"/>
        <item x="477"/>
        <item x="315"/>
        <item x="130"/>
        <item x="347"/>
        <item x="430"/>
        <item x="244"/>
        <item x="272"/>
        <item x="364"/>
        <item x="217"/>
        <item x="345"/>
        <item x="0"/>
        <item x="396"/>
        <item x="223"/>
        <item x="448"/>
        <item x="74"/>
        <item x="96"/>
        <item x="286"/>
        <item x="259"/>
        <item x="1"/>
        <item x="454"/>
        <item x="156"/>
        <item x="410"/>
        <item x="40"/>
        <item x="273"/>
        <item x="415"/>
        <item x="245"/>
        <item x="416"/>
        <item x="441"/>
        <item x="260"/>
        <item x="365"/>
        <item x="465"/>
        <item x="472"/>
        <item x="81"/>
        <item x="224"/>
        <item x="348"/>
        <item x="404"/>
        <item x="386"/>
        <item x="392"/>
        <item x="421"/>
        <item x="2"/>
        <item x="422"/>
        <item x="246"/>
        <item x="397"/>
        <item x="444"/>
        <item x="218"/>
        <item x="225"/>
        <item x="100"/>
        <item x="82"/>
        <item x="41"/>
        <item x="459"/>
        <item x="274"/>
        <item x="336"/>
        <item x="261"/>
        <item x="203"/>
        <item x="445"/>
        <item x="42"/>
        <item x="83"/>
        <item x="309"/>
        <item x="247"/>
        <item x="84"/>
        <item x="262"/>
        <item x="43"/>
        <item x="468"/>
        <item x="85"/>
        <item x="121"/>
        <item x="248"/>
        <item x="330"/>
        <item x="3"/>
        <item x="449"/>
        <item x="407"/>
        <item x="316"/>
        <item x="157"/>
        <item x="4"/>
        <item x="317"/>
        <item x="374"/>
        <item x="131"/>
        <item x="318"/>
        <item x="226"/>
        <item x="349"/>
        <item x="331"/>
        <item x="375"/>
        <item x="158"/>
        <item x="393"/>
        <item x="295"/>
        <item x="358"/>
        <item x="5"/>
        <item x="287"/>
        <item x="376"/>
        <item x="204"/>
        <item x="350"/>
        <item x="478"/>
        <item x="423"/>
        <item x="366"/>
        <item x="97"/>
        <item x="188"/>
        <item x="106"/>
        <item x="319"/>
        <item x="432"/>
        <item x="132"/>
        <item x="189"/>
        <item x="473"/>
        <item x="44"/>
        <item x="434"/>
        <item x="296"/>
        <item x="398"/>
        <item x="471"/>
        <item x="359"/>
        <item x="310"/>
        <item x="227"/>
        <item x="75"/>
        <item x="6"/>
        <item x="406"/>
        <item x="205"/>
        <item x="390"/>
        <item x="206"/>
        <item x="7"/>
        <item x="249"/>
        <item x="275"/>
        <item x="45"/>
        <item x="462"/>
        <item x="126"/>
        <item x="337"/>
        <item x="377"/>
        <item x="450"/>
        <item x="207"/>
        <item x="435"/>
        <item x="442"/>
        <item x="250"/>
        <item x="338"/>
        <item x="159"/>
        <item x="46"/>
        <item x="436"/>
        <item x="276"/>
        <item x="181"/>
        <item x="47"/>
        <item x="160"/>
        <item x="161"/>
        <item x="411"/>
        <item x="277"/>
        <item x="339"/>
        <item x="133"/>
        <item x="134"/>
        <item x="351"/>
        <item x="228"/>
        <item x="412"/>
        <item x="297"/>
        <item x="340"/>
        <item x="107"/>
        <item x="298"/>
        <item x="190"/>
        <item x="86"/>
        <item x="320"/>
        <item x="162"/>
        <item x="367"/>
        <item x="48"/>
        <item x="108"/>
        <item x="321"/>
        <item x="208"/>
        <item x="378"/>
        <item x="8"/>
        <item x="135"/>
        <item x="408"/>
        <item x="437"/>
        <item x="417"/>
        <item x="299"/>
        <item x="49"/>
        <item x="163"/>
        <item x="460"/>
        <item x="164"/>
        <item x="431"/>
        <item x="332"/>
        <item x="455"/>
        <item x="311"/>
        <item x="379"/>
        <item x="322"/>
        <item x="352"/>
        <item x="219"/>
        <item x="433"/>
        <item x="50"/>
        <item x="466"/>
        <item x="333"/>
        <item x="191"/>
        <item x="353"/>
        <item x="87"/>
        <item x="323"/>
        <item x="288"/>
        <item x="127"/>
        <item x="263"/>
        <item x="324"/>
        <item x="136"/>
        <item x="325"/>
        <item x="9"/>
        <item x="137"/>
        <item x="405"/>
        <item x="10"/>
        <item x="165"/>
        <item x="451"/>
        <item x="251"/>
        <item x="368"/>
        <item x="88"/>
        <item x="166"/>
        <item x="182"/>
        <item x="476"/>
        <item x="192"/>
        <item x="76"/>
        <item x="167"/>
        <item x="183"/>
        <item x="168"/>
        <item x="109"/>
        <item x="394"/>
        <item x="380"/>
        <item x="229"/>
        <item x="474"/>
        <item x="169"/>
        <item x="209"/>
        <item x="469"/>
        <item x="438"/>
        <item x="424"/>
        <item x="369"/>
        <item x="391"/>
        <item x="252"/>
        <item x="326"/>
        <item x="170"/>
        <item x="138"/>
        <item x="381"/>
        <item x="171"/>
        <item x="230"/>
        <item x="253"/>
        <item x="461"/>
        <item x="11"/>
        <item x="399"/>
        <item x="220"/>
        <item x="210"/>
        <item x="458"/>
        <item x="360"/>
        <item x="439"/>
        <item x="341"/>
        <item x="264"/>
        <item x="400"/>
        <item x="12"/>
        <item x="221"/>
        <item x="289"/>
        <item x="401"/>
        <item x="327"/>
        <item x="346"/>
        <item x="467"/>
        <item x="193"/>
        <item x="479"/>
        <item x="305"/>
        <item x="231"/>
        <item x="89"/>
        <item x="456"/>
        <item x="13"/>
        <item x="14"/>
        <item x="139"/>
        <item x="172"/>
        <item x="452"/>
        <item x="409"/>
        <item x="101"/>
        <item x="300"/>
        <item x="278"/>
        <item x="51"/>
        <item x="211"/>
        <item x="212"/>
        <item x="447"/>
        <item x="15"/>
        <item x="453"/>
        <item x="52"/>
        <item x="110"/>
        <item x="90"/>
        <item x="91"/>
        <item x="265"/>
        <item x="475"/>
        <item x="53"/>
        <item x="266"/>
        <item x="267"/>
        <item x="16"/>
        <item x="306"/>
        <item x="370"/>
        <item x="279"/>
        <item x="92"/>
        <item x="425"/>
        <item x="213"/>
        <item x="301"/>
        <item x="290"/>
        <item x="413"/>
        <item x="140"/>
        <item x="443"/>
        <item x="361"/>
        <item x="382"/>
        <item x="312"/>
        <item x="232"/>
        <item x="233"/>
        <item x="214"/>
        <item x="141"/>
        <item x="184"/>
        <item x="234"/>
        <item x="280"/>
        <item x="418"/>
        <item x="142"/>
        <item x="128"/>
        <item x="17"/>
        <item x="457"/>
        <item x="18"/>
        <item x="111"/>
        <item x="122"/>
        <item x="254"/>
        <item x="173"/>
        <item x="19"/>
        <item x="77"/>
        <item x="54"/>
        <item x="383"/>
        <item x="235"/>
        <item x="98"/>
        <item x="281"/>
        <item x="282"/>
        <item x="55"/>
        <item x="143"/>
        <item x="302"/>
        <item x="185"/>
        <item x="402"/>
        <item x="56"/>
        <item x="144"/>
        <item x="426"/>
        <item x="93"/>
        <item x="20"/>
        <item x="236"/>
        <item x="303"/>
        <item x="102"/>
        <item x="463"/>
        <item x="194"/>
        <item x="237"/>
        <item x="354"/>
        <item x="57"/>
        <item x="419"/>
        <item x="268"/>
        <item x="195"/>
        <item x="313"/>
        <item x="215"/>
        <item x="21"/>
        <item x="420"/>
        <item x="440"/>
        <item x="269"/>
        <item x="342"/>
        <item x="334"/>
        <item x="335"/>
        <item x="78"/>
        <item x="470"/>
        <item x="58"/>
        <item x="307"/>
        <item x="174"/>
        <item x="362"/>
        <item x="255"/>
        <item x="145"/>
        <item x="384"/>
        <item x="238"/>
        <item x="385"/>
        <item x="146"/>
        <item x="59"/>
        <item x="112"/>
        <item x="60"/>
        <item x="216"/>
        <item x="175"/>
        <item x="176"/>
        <item x="256"/>
        <item x="147"/>
        <item x="61"/>
        <item x="196"/>
        <item x="283"/>
        <item x="62"/>
        <item x="343"/>
        <item x="387"/>
        <item x="403"/>
        <item x="177"/>
        <item x="148"/>
        <item x="63"/>
        <item x="197"/>
        <item x="113"/>
        <item x="198"/>
        <item x="22"/>
        <item x="149"/>
        <item x="308"/>
        <item x="23"/>
        <item x="79"/>
        <item x="64"/>
        <item x="150"/>
        <item x="65"/>
        <item x="114"/>
        <item x="178"/>
        <item x="24"/>
        <item x="66"/>
        <item x="25"/>
        <item x="103"/>
        <item x="151"/>
        <item x="239"/>
        <item x="291"/>
        <item x="428"/>
        <item x="67"/>
        <item x="152"/>
        <item x="68"/>
        <item x="371"/>
        <item x="123"/>
        <item x="363"/>
        <item x="199"/>
        <item x="427"/>
        <item x="26"/>
        <item x="464"/>
        <item x="27"/>
        <item x="240"/>
        <item x="28"/>
        <item x="257"/>
        <item x="153"/>
        <item x="292"/>
        <item x="200"/>
        <item x="29"/>
        <item x="69"/>
        <item x="115"/>
        <item x="154"/>
        <item x="104"/>
        <item x="94"/>
        <item x="241"/>
        <item x="99"/>
        <item x="116"/>
        <item x="270"/>
        <item x="186"/>
        <item x="258"/>
        <item x="124"/>
        <item x="117"/>
        <item x="118"/>
        <item x="179"/>
        <item x="105"/>
        <item x="70"/>
        <item x="429"/>
        <item x="328"/>
        <item x="30"/>
        <item x="31"/>
        <item x="125"/>
        <item x="119"/>
        <item x="372"/>
        <item x="80"/>
        <item x="71"/>
        <item x="32"/>
        <item x="329"/>
        <item x="33"/>
        <item x="34"/>
        <item x="355"/>
        <item x="72"/>
        <item x="187"/>
        <item x="35"/>
        <item x="271"/>
        <item x="120"/>
        <item x="201"/>
        <item x="395"/>
        <item x="242"/>
        <item x="356"/>
        <item x="36"/>
        <item x="73"/>
        <item t="default"/>
      </items>
    </pivotField>
    <pivotField showAll="0"/>
    <pivotField dataField="1" numFmtId="2" showAll="0"/>
    <pivotField numFmtId="2" showAll="0"/>
    <pivotField numFmtId="2"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3">
    <field x="8"/>
    <field x="6"/>
    <field x="0"/>
  </rowFields>
  <rowItems count="26">
    <i>
      <x v="1"/>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rowItems>
  <colItems count="1">
    <i/>
  </colItems>
  <dataFields count="1">
    <dataField name="Sum of revenue" fld="2" baseField="0" baseItem="0" numFmtId="2"/>
  </dataFields>
  <chartFormats count="1">
    <chartFormat chart="4"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0B3A2BA-54F3-4248-85B2-2CEEA67BCB9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L7:U26" firstHeaderRow="1" firstDataRow="2" firstDataCol="1"/>
  <pivotFields count="4">
    <pivotField axis="axisRow" showAll="0" sortType="descending">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axis="axisCol" showAll="0" sortType="descending">
      <items count="9">
        <item x="5"/>
        <item x="2"/>
        <item x="4"/>
        <item x="7"/>
        <item x="6"/>
        <item x="3"/>
        <item x="1"/>
        <item x="0"/>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18">
    <i>
      <x v="6"/>
    </i>
    <i>
      <x/>
    </i>
    <i>
      <x v="5"/>
    </i>
    <i>
      <x v="8"/>
    </i>
    <i>
      <x v="2"/>
    </i>
    <i>
      <x v="16"/>
    </i>
    <i>
      <x v="11"/>
    </i>
    <i>
      <x v="15"/>
    </i>
    <i>
      <x v="7"/>
    </i>
    <i>
      <x v="4"/>
    </i>
    <i>
      <x v="12"/>
    </i>
    <i>
      <x v="13"/>
    </i>
    <i>
      <x v="10"/>
    </i>
    <i>
      <x v="14"/>
    </i>
    <i>
      <x v="9"/>
    </i>
    <i>
      <x v="3"/>
    </i>
    <i>
      <x v="1"/>
    </i>
    <i t="grand">
      <x/>
    </i>
  </rowItems>
  <colFields count="1">
    <field x="1"/>
  </colFields>
  <colItems count="9">
    <i>
      <x v="5"/>
    </i>
    <i>
      <x/>
    </i>
    <i>
      <x v="7"/>
    </i>
    <i>
      <x v="1"/>
    </i>
    <i>
      <x v="2"/>
    </i>
    <i>
      <x v="6"/>
    </i>
    <i>
      <x v="3"/>
    </i>
    <i>
      <x v="4"/>
    </i>
    <i t="grand">
      <x/>
    </i>
  </colItems>
  <dataFields count="1">
    <dataField name="Sum of avg_price" fld="2" baseField="0" baseItem="0"/>
  </dataFields>
  <chartFormats count="8">
    <chartFormat chart="6" format="0" series="1">
      <pivotArea type="data" outline="0" fieldPosition="0">
        <references count="2">
          <reference field="4294967294" count="1" selected="0">
            <x v="0"/>
          </reference>
          <reference field="1" count="1" selected="0">
            <x v="5"/>
          </reference>
        </references>
      </pivotArea>
    </chartFormat>
    <chartFormat chart="6" format="1" series="1">
      <pivotArea type="data" outline="0" fieldPosition="0">
        <references count="2">
          <reference field="4294967294" count="1" selected="0">
            <x v="0"/>
          </reference>
          <reference field="1" count="1" selected="0">
            <x v="0"/>
          </reference>
        </references>
      </pivotArea>
    </chartFormat>
    <chartFormat chart="6" format="2" series="1">
      <pivotArea type="data" outline="0" fieldPosition="0">
        <references count="2">
          <reference field="4294967294" count="1" selected="0">
            <x v="0"/>
          </reference>
          <reference field="1" count="1" selected="0">
            <x v="7"/>
          </reference>
        </references>
      </pivotArea>
    </chartFormat>
    <chartFormat chart="6" format="3"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2"/>
          </reference>
        </references>
      </pivotArea>
    </chartFormat>
    <chartFormat chart="6" format="5" series="1">
      <pivotArea type="data" outline="0" fieldPosition="0">
        <references count="2">
          <reference field="4294967294" count="1" selected="0">
            <x v="0"/>
          </reference>
          <reference field="1" count="1" selected="0">
            <x v="6"/>
          </reference>
        </references>
      </pivotArea>
    </chartFormat>
    <chartFormat chart="6" format="6" series="1">
      <pivotArea type="data" outline="0" fieldPosition="0">
        <references count="2">
          <reference field="4294967294" count="1" selected="0">
            <x v="0"/>
          </reference>
          <reference field="1" count="1" selected="0">
            <x v="3"/>
          </reference>
        </references>
      </pivotArea>
    </chartFormat>
    <chartFormat chart="6" format="7" series="1">
      <pivotArea type="data" outline="0" fieldPosition="0">
        <references count="2">
          <reference field="4294967294" count="1" selected="0">
            <x v="0"/>
          </reference>
          <reference field="1" count="1" selected="0">
            <x v="4"/>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3F7C5F-7661-4E2E-8DCF-EE62DD07CCE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M7:N16" firstHeaderRow="1" firstDataRow="1" firstDataCol="1"/>
  <pivotFields count="4">
    <pivotField showAll="0">
      <items count="90">
        <item x="57"/>
        <item x="83"/>
        <item x="45"/>
        <item x="30"/>
        <item x="12"/>
        <item x="67"/>
        <item x="21"/>
        <item x="54"/>
        <item x="15"/>
        <item x="17"/>
        <item x="51"/>
        <item x="75"/>
        <item x="88"/>
        <item x="33"/>
        <item x="61"/>
        <item x="76"/>
        <item x="62"/>
        <item x="77"/>
        <item x="29"/>
        <item x="2"/>
        <item x="58"/>
        <item x="36"/>
        <item x="6"/>
        <item x="11"/>
        <item x="68"/>
        <item x="79"/>
        <item x="47"/>
        <item x="84"/>
        <item x="35"/>
        <item x="42"/>
        <item x="20"/>
        <item x="80"/>
        <item x="5"/>
        <item x="16"/>
        <item x="70"/>
        <item x="3"/>
        <item x="50"/>
        <item x="8"/>
        <item x="73"/>
        <item x="40"/>
        <item x="86"/>
        <item x="87"/>
        <item x="18"/>
        <item x="64"/>
        <item x="24"/>
        <item x="23"/>
        <item x="59"/>
        <item x="43"/>
        <item x="39"/>
        <item x="7"/>
        <item x="55"/>
        <item x="85"/>
        <item x="65"/>
        <item x="28"/>
        <item x="31"/>
        <item x="60"/>
        <item x="13"/>
        <item x="53"/>
        <item x="48"/>
        <item x="9"/>
        <item x="0"/>
        <item x="71"/>
        <item x="4"/>
        <item x="44"/>
        <item x="32"/>
        <item x="19"/>
        <item x="82"/>
        <item x="52"/>
        <item x="1"/>
        <item x="25"/>
        <item x="22"/>
        <item x="72"/>
        <item x="34"/>
        <item x="14"/>
        <item x="66"/>
        <item x="74"/>
        <item x="56"/>
        <item x="37"/>
        <item x="46"/>
        <item x="78"/>
        <item x="26"/>
        <item x="41"/>
        <item x="81"/>
        <item x="38"/>
        <item x="27"/>
        <item x="49"/>
        <item x="10"/>
        <item x="69"/>
        <item x="63"/>
        <item t="default"/>
      </items>
    </pivotField>
    <pivotField showAll="0"/>
    <pivotField dataField="1" showAll="0"/>
    <pivotField axis="axisRow" showAll="0" sortType="descending">
      <items count="9">
        <item x="0"/>
        <item x="5"/>
        <item x="4"/>
        <item x="2"/>
        <item x="6"/>
        <item x="1"/>
        <item x="7"/>
        <item x="3"/>
        <item t="default"/>
      </items>
      <autoSortScope>
        <pivotArea dataOnly="0" outline="0" fieldPosition="0">
          <references count="1">
            <reference field="4294967294" count="1" selected="0">
              <x v="0"/>
            </reference>
          </references>
        </pivotArea>
      </autoSortScope>
    </pivotField>
  </pivotFields>
  <rowFields count="1">
    <field x="3"/>
  </rowFields>
  <rowItems count="9">
    <i>
      <x v="3"/>
    </i>
    <i>
      <x/>
    </i>
    <i>
      <x v="5"/>
    </i>
    <i>
      <x v="2"/>
    </i>
    <i>
      <x v="1"/>
    </i>
    <i>
      <x v="7"/>
    </i>
    <i>
      <x v="6"/>
    </i>
    <i>
      <x v="4"/>
    </i>
    <i t="grand">
      <x/>
    </i>
  </rowItems>
  <colItems count="1">
    <i/>
  </colItems>
  <dataFields count="1">
    <dataField name="Sum of order_count" fld="2"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3"/>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5"/>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1"/>
          </reference>
        </references>
      </pivotArea>
    </chartFormat>
    <chartFormat chart="1" format="6">
      <pivotArea type="data" outline="0" fieldPosition="0">
        <references count="2">
          <reference field="4294967294" count="1" selected="0">
            <x v="0"/>
          </reference>
          <reference field="3" count="1" selected="0">
            <x v="7"/>
          </reference>
        </references>
      </pivotArea>
    </chartFormat>
    <chartFormat chart="1" format="7">
      <pivotArea type="data" outline="0" fieldPosition="0">
        <references count="2">
          <reference field="4294967294" count="1" selected="0">
            <x v="0"/>
          </reference>
          <reference field="3" count="1" selected="0">
            <x v="6"/>
          </reference>
        </references>
      </pivotArea>
    </chartFormat>
    <chartFormat chart="1" format="8">
      <pivotArea type="data" outline="0" fieldPosition="0">
        <references count="2">
          <reference field="4294967294" count="1" selected="0">
            <x v="0"/>
          </reference>
          <reference field="3" count="1" selected="0">
            <x v="4"/>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46DF44-BD08-484F-BA8E-44DFA5D0C18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7:K97" firstHeaderRow="1" firstDataRow="1" firstDataCol="1"/>
  <pivotFields count="4">
    <pivotField axis="axisRow" showAll="0" sortType="descending">
      <items count="90">
        <item x="57"/>
        <item x="83"/>
        <item x="45"/>
        <item x="30"/>
        <item x="12"/>
        <item x="67"/>
        <item x="21"/>
        <item x="54"/>
        <item x="15"/>
        <item x="17"/>
        <item x="51"/>
        <item x="75"/>
        <item x="88"/>
        <item x="33"/>
        <item x="61"/>
        <item x="76"/>
        <item x="62"/>
        <item x="77"/>
        <item x="29"/>
        <item x="2"/>
        <item x="58"/>
        <item x="36"/>
        <item x="6"/>
        <item x="11"/>
        <item x="68"/>
        <item x="79"/>
        <item x="47"/>
        <item x="84"/>
        <item x="35"/>
        <item x="42"/>
        <item x="20"/>
        <item x="80"/>
        <item x="5"/>
        <item x="16"/>
        <item x="70"/>
        <item x="3"/>
        <item x="50"/>
        <item x="8"/>
        <item x="73"/>
        <item x="40"/>
        <item x="86"/>
        <item x="87"/>
        <item x="18"/>
        <item x="64"/>
        <item x="24"/>
        <item x="23"/>
        <item x="59"/>
        <item x="43"/>
        <item x="39"/>
        <item x="7"/>
        <item x="55"/>
        <item x="85"/>
        <item x="65"/>
        <item x="28"/>
        <item x="31"/>
        <item x="60"/>
        <item x="13"/>
        <item x="53"/>
        <item x="48"/>
        <item x="9"/>
        <item x="0"/>
        <item x="71"/>
        <item x="4"/>
        <item x="44"/>
        <item x="32"/>
        <item x="19"/>
        <item x="82"/>
        <item x="52"/>
        <item x="1"/>
        <item x="25"/>
        <item x="22"/>
        <item x="72"/>
        <item x="34"/>
        <item x="14"/>
        <item x="66"/>
        <item x="74"/>
        <item x="56"/>
        <item x="37"/>
        <item x="46"/>
        <item x="78"/>
        <item x="26"/>
        <item x="41"/>
        <item x="81"/>
        <item x="38"/>
        <item x="27"/>
        <item x="49"/>
        <item x="10"/>
        <item x="69"/>
        <item x="6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0"/>
  </rowFields>
  <rowItems count="90">
    <i>
      <x v="68"/>
    </i>
    <i>
      <x v="19"/>
    </i>
    <i>
      <x v="60"/>
    </i>
    <i>
      <x v="35"/>
    </i>
    <i>
      <x v="22"/>
    </i>
    <i>
      <x v="62"/>
    </i>
    <i>
      <x v="4"/>
    </i>
    <i>
      <x v="33"/>
    </i>
    <i>
      <x v="8"/>
    </i>
    <i>
      <x v="23"/>
    </i>
    <i>
      <x v="84"/>
    </i>
    <i>
      <x v="42"/>
    </i>
    <i>
      <x v="32"/>
    </i>
    <i>
      <x v="86"/>
    </i>
    <i>
      <x v="39"/>
    </i>
    <i>
      <x v="9"/>
    </i>
    <i>
      <x v="37"/>
    </i>
    <i>
      <x v="44"/>
    </i>
    <i>
      <x v="3"/>
    </i>
    <i>
      <x v="59"/>
    </i>
    <i>
      <x v="49"/>
    </i>
    <i>
      <x v="63"/>
    </i>
    <i>
      <x v="73"/>
    </i>
    <i>
      <x v="45"/>
    </i>
    <i>
      <x v="30"/>
    </i>
    <i>
      <x v="80"/>
    </i>
    <i>
      <x v="6"/>
    </i>
    <i>
      <x v="64"/>
    </i>
    <i>
      <x v="10"/>
    </i>
    <i>
      <x v="28"/>
    </i>
    <i>
      <x v="36"/>
    </i>
    <i>
      <x v="65"/>
    </i>
    <i>
      <x v="47"/>
    </i>
    <i>
      <x v="77"/>
    </i>
    <i>
      <x v="83"/>
    </i>
    <i>
      <x v="81"/>
    </i>
    <i>
      <x v="54"/>
    </i>
    <i>
      <x v="56"/>
    </i>
    <i>
      <x v="53"/>
    </i>
    <i>
      <x v="58"/>
    </i>
    <i>
      <x v="29"/>
    </i>
    <i>
      <x v="69"/>
    </i>
    <i>
      <x v="72"/>
    </i>
    <i>
      <x v="85"/>
    </i>
    <i>
      <x v="26"/>
    </i>
    <i>
      <x v="46"/>
    </i>
    <i>
      <x v="18"/>
    </i>
    <i>
      <x v="13"/>
    </i>
    <i>
      <x v="88"/>
    </i>
    <i>
      <x v="70"/>
    </i>
    <i>
      <x v="5"/>
    </i>
    <i>
      <x v="48"/>
    </i>
    <i>
      <x v="20"/>
    </i>
    <i>
      <x v="87"/>
    </i>
    <i>
      <x v="2"/>
    </i>
    <i>
      <x v="78"/>
    </i>
    <i>
      <x v="76"/>
    </i>
    <i>
      <x v="55"/>
    </i>
    <i>
      <x v="16"/>
    </i>
    <i>
      <x v="67"/>
    </i>
    <i>
      <x v="25"/>
    </i>
    <i>
      <x/>
    </i>
    <i>
      <x v="11"/>
    </i>
    <i>
      <x v="82"/>
    </i>
    <i>
      <x v="50"/>
    </i>
    <i>
      <x v="14"/>
    </i>
    <i>
      <x v="66"/>
    </i>
    <i>
      <x v="21"/>
    </i>
    <i>
      <x v="27"/>
    </i>
    <i>
      <x v="61"/>
    </i>
    <i>
      <x v="57"/>
    </i>
    <i>
      <x v="34"/>
    </i>
    <i>
      <x v="52"/>
    </i>
    <i>
      <x v="17"/>
    </i>
    <i>
      <x v="74"/>
    </i>
    <i>
      <x v="38"/>
    </i>
    <i>
      <x v="43"/>
    </i>
    <i>
      <x v="71"/>
    </i>
    <i>
      <x v="1"/>
    </i>
    <i>
      <x v="15"/>
    </i>
    <i>
      <x v="24"/>
    </i>
    <i>
      <x v="51"/>
    </i>
    <i>
      <x v="40"/>
    </i>
    <i>
      <x v="79"/>
    </i>
    <i>
      <x v="7"/>
    </i>
    <i>
      <x v="75"/>
    </i>
    <i>
      <x v="41"/>
    </i>
    <i>
      <x v="31"/>
    </i>
    <i>
      <x v="12"/>
    </i>
    <i t="grand">
      <x/>
    </i>
  </rowItems>
  <colItems count="1">
    <i/>
  </colItems>
  <dataFields count="1">
    <dataField name="Sum of order_c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21008C-EC1F-40E8-9FB8-46678498B8EE}"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J7:K16" firstHeaderRow="1" firstDataRow="1" firstDataCol="1"/>
  <pivotFields count="4">
    <pivotField showAll="0"/>
    <pivotField showAll="0"/>
    <pivotField axis="axisRow" showAll="0" sortType="descending">
      <items count="9">
        <item x="0"/>
        <item x="7"/>
        <item x="3"/>
        <item x="2"/>
        <item x="4"/>
        <item x="1"/>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9">
    <i>
      <x/>
    </i>
    <i>
      <x v="3"/>
    </i>
    <i>
      <x v="5"/>
    </i>
    <i>
      <x v="2"/>
    </i>
    <i>
      <x v="7"/>
    </i>
    <i>
      <x v="1"/>
    </i>
    <i>
      <x v="6"/>
    </i>
    <i>
      <x v="4"/>
    </i>
    <i t="grand">
      <x/>
    </i>
  </rowItems>
  <colItems count="1">
    <i/>
  </colItems>
  <dataFields count="1">
    <dataField name="Sum of order_revenue" fld="3" baseField="0" baseItem="0"/>
  </dataFields>
  <chartFormats count="9">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7" format="2">
      <pivotArea type="data" outline="0" fieldPosition="0">
        <references count="2">
          <reference field="4294967294" count="1" selected="0">
            <x v="0"/>
          </reference>
          <reference field="2" count="1" selected="0">
            <x v="3"/>
          </reference>
        </references>
      </pivotArea>
    </chartFormat>
    <chartFormat chart="7" format="3">
      <pivotArea type="data" outline="0" fieldPosition="0">
        <references count="2">
          <reference field="4294967294" count="1" selected="0">
            <x v="0"/>
          </reference>
          <reference field="2" count="1" selected="0">
            <x v="5"/>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7" format="5">
      <pivotArea type="data" outline="0" fieldPosition="0">
        <references count="2">
          <reference field="4294967294" count="1" selected="0">
            <x v="0"/>
          </reference>
          <reference field="2" count="1" selected="0">
            <x v="7"/>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7" format="7">
      <pivotArea type="data" outline="0" fieldPosition="0">
        <references count="2">
          <reference field="4294967294" count="1" selected="0">
            <x v="0"/>
          </reference>
          <reference field="2" count="1" selected="0">
            <x v="6"/>
          </reference>
        </references>
      </pivotArea>
    </chartFormat>
    <chartFormat chart="7" format="8">
      <pivotArea type="data" outline="0" fieldPosition="0">
        <references count="2">
          <reference field="4294967294" count="1" selected="0">
            <x v="0"/>
          </reference>
          <reference field="2" count="1" selected="0">
            <x v="4"/>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902247-CA68-48A8-B66C-235BDF7366D9}"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G7:H85" firstHeaderRow="1" firstDataRow="1" firstDataCol="1"/>
  <pivotFields count="4">
    <pivotField showAll="0"/>
    <pivotField axis="axisRow" showAll="0" sortType="descending">
      <items count="78">
        <item x="7"/>
        <item x="70"/>
        <item x="21"/>
        <item x="3"/>
        <item x="8"/>
        <item x="33"/>
        <item x="23"/>
        <item x="36"/>
        <item x="43"/>
        <item x="58"/>
        <item x="76"/>
        <item x="0"/>
        <item x="55"/>
        <item x="69"/>
        <item x="19"/>
        <item x="75"/>
        <item x="74"/>
        <item x="5"/>
        <item x="27"/>
        <item x="52"/>
        <item x="71"/>
        <item x="62"/>
        <item x="12"/>
        <item x="39"/>
        <item x="17"/>
        <item x="53"/>
        <item x="16"/>
        <item x="31"/>
        <item x="11"/>
        <item x="47"/>
        <item x="59"/>
        <item x="25"/>
        <item x="73"/>
        <item x="72"/>
        <item x="30"/>
        <item x="67"/>
        <item x="6"/>
        <item x="46"/>
        <item x="42"/>
        <item x="48"/>
        <item x="10"/>
        <item x="29"/>
        <item x="35"/>
        <item x="66"/>
        <item x="40"/>
        <item x="38"/>
        <item x="20"/>
        <item x="22"/>
        <item x="18"/>
        <item x="34"/>
        <item x="37"/>
        <item x="2"/>
        <item x="51"/>
        <item x="49"/>
        <item x="65"/>
        <item x="63"/>
        <item x="9"/>
        <item x="54"/>
        <item x="28"/>
        <item x="44"/>
        <item x="45"/>
        <item x="13"/>
        <item x="41"/>
        <item x="26"/>
        <item x="57"/>
        <item x="32"/>
        <item x="4"/>
        <item x="56"/>
        <item x="1"/>
        <item x="50"/>
        <item x="60"/>
        <item x="61"/>
        <item x="15"/>
        <item x="68"/>
        <item x="24"/>
        <item x="14"/>
        <item x="64"/>
        <item t="default"/>
      </items>
      <autoSortScope>
        <pivotArea dataOnly="0" outline="0" fieldPosition="0">
          <references count="1">
            <reference field="4294967294" count="1" selected="0">
              <x v="0"/>
            </reference>
          </references>
        </pivotArea>
      </autoSortScope>
    </pivotField>
    <pivotField showAll="0" sortType="descending">
      <items count="9">
        <item x="0"/>
        <item x="7"/>
        <item x="3"/>
        <item x="2"/>
        <item x="4"/>
        <item x="1"/>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8">
    <i>
      <x v="11"/>
    </i>
    <i>
      <x v="68"/>
    </i>
    <i>
      <x v="51"/>
    </i>
    <i>
      <x v="3"/>
    </i>
    <i>
      <x v="66"/>
    </i>
    <i>
      <x v="17"/>
    </i>
    <i>
      <x v="36"/>
    </i>
    <i>
      <x/>
    </i>
    <i>
      <x v="4"/>
    </i>
    <i>
      <x v="56"/>
    </i>
    <i>
      <x v="40"/>
    </i>
    <i>
      <x v="28"/>
    </i>
    <i>
      <x v="22"/>
    </i>
    <i>
      <x v="61"/>
    </i>
    <i>
      <x v="75"/>
    </i>
    <i>
      <x v="72"/>
    </i>
    <i>
      <x v="26"/>
    </i>
    <i>
      <x v="24"/>
    </i>
    <i>
      <x v="48"/>
    </i>
    <i>
      <x v="14"/>
    </i>
    <i>
      <x v="46"/>
    </i>
    <i>
      <x v="2"/>
    </i>
    <i>
      <x v="47"/>
    </i>
    <i>
      <x v="6"/>
    </i>
    <i>
      <x v="74"/>
    </i>
    <i>
      <x v="31"/>
    </i>
    <i>
      <x v="63"/>
    </i>
    <i>
      <x v="18"/>
    </i>
    <i>
      <x v="58"/>
    </i>
    <i>
      <x v="41"/>
    </i>
    <i>
      <x v="34"/>
    </i>
    <i>
      <x v="27"/>
    </i>
    <i>
      <x v="65"/>
    </i>
    <i>
      <x v="5"/>
    </i>
    <i>
      <x v="49"/>
    </i>
    <i>
      <x v="42"/>
    </i>
    <i>
      <x v="7"/>
    </i>
    <i>
      <x v="50"/>
    </i>
    <i>
      <x v="45"/>
    </i>
    <i>
      <x v="23"/>
    </i>
    <i>
      <x v="44"/>
    </i>
    <i>
      <x v="62"/>
    </i>
    <i>
      <x v="38"/>
    </i>
    <i>
      <x v="8"/>
    </i>
    <i>
      <x v="59"/>
    </i>
    <i>
      <x v="60"/>
    </i>
    <i>
      <x v="37"/>
    </i>
    <i>
      <x v="29"/>
    </i>
    <i>
      <x v="39"/>
    </i>
    <i>
      <x v="53"/>
    </i>
    <i>
      <x v="69"/>
    </i>
    <i>
      <x v="52"/>
    </i>
    <i>
      <x v="19"/>
    </i>
    <i>
      <x v="25"/>
    </i>
    <i>
      <x v="57"/>
    </i>
    <i>
      <x v="12"/>
    </i>
    <i>
      <x v="67"/>
    </i>
    <i>
      <x v="64"/>
    </i>
    <i>
      <x v="9"/>
    </i>
    <i>
      <x v="30"/>
    </i>
    <i>
      <x v="70"/>
    </i>
    <i>
      <x v="71"/>
    </i>
    <i>
      <x v="21"/>
    </i>
    <i>
      <x v="55"/>
    </i>
    <i>
      <x v="76"/>
    </i>
    <i>
      <x v="54"/>
    </i>
    <i>
      <x v="43"/>
    </i>
    <i>
      <x v="35"/>
    </i>
    <i>
      <x v="73"/>
    </i>
    <i>
      <x v="13"/>
    </i>
    <i>
      <x v="1"/>
    </i>
    <i>
      <x v="20"/>
    </i>
    <i>
      <x v="33"/>
    </i>
    <i>
      <x v="32"/>
    </i>
    <i>
      <x v="16"/>
    </i>
    <i>
      <x v="15"/>
    </i>
    <i>
      <x v="10"/>
    </i>
    <i t="grand">
      <x/>
    </i>
  </rowItems>
  <colItems count="1">
    <i/>
  </colItems>
  <dataFields count="1">
    <dataField name="Sum of order_revenue" fld="3" baseField="0" baseItem="0"/>
  </dataFields>
  <chartFormats count="1">
    <chartFormat chart="17"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8A18F4-278C-40D0-9A86-90E13BD81BFE}"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19:J90" firstHeaderRow="1" firstDataRow="1" firstDataCol="1"/>
  <pivotFields count="3">
    <pivotField showAll="0" sortType="descending">
      <items count="22">
        <item x="10"/>
        <item x="3"/>
        <item x="15"/>
        <item x="0"/>
        <item x="12"/>
        <item x="16"/>
        <item x="11"/>
        <item x="9"/>
        <item x="5"/>
        <item x="6"/>
        <item x="14"/>
        <item x="4"/>
        <item x="20"/>
        <item x="19"/>
        <item x="13"/>
        <item x="18"/>
        <item x="7"/>
        <item x="17"/>
        <item x="1"/>
        <item x="2"/>
        <item x="8"/>
        <item t="default"/>
      </items>
      <autoSortScope>
        <pivotArea dataOnly="0" outline="0" fieldPosition="0">
          <references count="1">
            <reference field="4294967294" count="1" selected="0">
              <x v="0"/>
            </reference>
          </references>
        </pivotArea>
      </autoSortScope>
    </pivotField>
    <pivotField axis="axisRow" showAll="0" sortType="descending">
      <items count="71">
        <item x="52"/>
        <item x="10"/>
        <item x="35"/>
        <item x="30"/>
        <item x="58"/>
        <item x="17"/>
        <item x="40"/>
        <item x="56"/>
        <item x="44"/>
        <item x="3"/>
        <item x="8"/>
        <item x="19"/>
        <item x="50"/>
        <item x="13"/>
        <item x="67"/>
        <item x="42"/>
        <item x="69"/>
        <item x="27"/>
        <item x="23"/>
        <item x="7"/>
        <item x="38"/>
        <item x="6"/>
        <item x="61"/>
        <item x="31"/>
        <item x="16"/>
        <item x="33"/>
        <item x="4"/>
        <item x="51"/>
        <item x="26"/>
        <item x="66"/>
        <item x="47"/>
        <item x="34"/>
        <item x="43"/>
        <item x="59"/>
        <item x="60"/>
        <item x="22"/>
        <item x="1"/>
        <item x="11"/>
        <item x="32"/>
        <item x="45"/>
        <item x="49"/>
        <item x="12"/>
        <item x="5"/>
        <item x="24"/>
        <item x="14"/>
        <item x="53"/>
        <item x="48"/>
        <item x="15"/>
        <item x="63"/>
        <item x="28"/>
        <item x="25"/>
        <item x="57"/>
        <item x="41"/>
        <item x="0"/>
        <item x="39"/>
        <item x="9"/>
        <item x="62"/>
        <item x="2"/>
        <item x="20"/>
        <item x="36"/>
        <item x="54"/>
        <item x="29"/>
        <item x="37"/>
        <item x="55"/>
        <item x="18"/>
        <item x="21"/>
        <item x="65"/>
        <item x="64"/>
        <item x="68"/>
        <item x="46"/>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1">
    <i>
      <x v="53"/>
    </i>
    <i>
      <x v="36"/>
    </i>
    <i>
      <x v="57"/>
    </i>
    <i>
      <x v="9"/>
    </i>
    <i>
      <x v="26"/>
    </i>
    <i>
      <x v="42"/>
    </i>
    <i>
      <x v="21"/>
    </i>
    <i>
      <x v="19"/>
    </i>
    <i>
      <x v="10"/>
    </i>
    <i>
      <x v="55"/>
    </i>
    <i>
      <x v="37"/>
    </i>
    <i>
      <x v="1"/>
    </i>
    <i>
      <x v="41"/>
    </i>
    <i>
      <x v="13"/>
    </i>
    <i>
      <x v="44"/>
    </i>
    <i>
      <x v="24"/>
    </i>
    <i>
      <x v="47"/>
    </i>
    <i>
      <x v="5"/>
    </i>
    <i>
      <x v="58"/>
    </i>
    <i>
      <x v="11"/>
    </i>
    <i>
      <x v="65"/>
    </i>
    <i>
      <x v="64"/>
    </i>
    <i>
      <x v="18"/>
    </i>
    <i>
      <x v="43"/>
    </i>
    <i>
      <x v="35"/>
    </i>
    <i>
      <x v="49"/>
    </i>
    <i>
      <x v="17"/>
    </i>
    <i>
      <x v="50"/>
    </i>
    <i>
      <x v="28"/>
    </i>
    <i>
      <x v="23"/>
    </i>
    <i>
      <x v="3"/>
    </i>
    <i>
      <x v="61"/>
    </i>
    <i>
      <x v="6"/>
    </i>
    <i>
      <x v="20"/>
    </i>
    <i>
      <x v="62"/>
    </i>
    <i>
      <x v="59"/>
    </i>
    <i>
      <x v="25"/>
    </i>
    <i>
      <x v="2"/>
    </i>
    <i>
      <x v="38"/>
    </i>
    <i>
      <x v="54"/>
    </i>
    <i>
      <x v="31"/>
    </i>
    <i>
      <x v="52"/>
    </i>
    <i>
      <x v="15"/>
    </i>
    <i>
      <x v="32"/>
    </i>
    <i>
      <x v="8"/>
    </i>
    <i>
      <x v="39"/>
    </i>
    <i>
      <x v="12"/>
    </i>
    <i>
      <x v="27"/>
    </i>
    <i>
      <x v="69"/>
    </i>
    <i>
      <x v="46"/>
    </i>
    <i>
      <x v="30"/>
    </i>
    <i>
      <x v="40"/>
    </i>
    <i>
      <x v="63"/>
    </i>
    <i>
      <x v="45"/>
    </i>
    <i>
      <x/>
    </i>
    <i>
      <x v="7"/>
    </i>
    <i>
      <x v="60"/>
    </i>
    <i>
      <x v="4"/>
    </i>
    <i>
      <x v="51"/>
    </i>
    <i>
      <x v="22"/>
    </i>
    <i>
      <x v="33"/>
    </i>
    <i>
      <x v="34"/>
    </i>
    <i>
      <x v="56"/>
    </i>
    <i>
      <x v="67"/>
    </i>
    <i>
      <x v="48"/>
    </i>
    <i>
      <x v="14"/>
    </i>
    <i>
      <x v="66"/>
    </i>
    <i>
      <x v="29"/>
    </i>
    <i>
      <x v="16"/>
    </i>
    <i>
      <x v="68"/>
    </i>
    <i t="grand">
      <x/>
    </i>
  </rowItems>
  <colItems count="1">
    <i/>
  </colItems>
  <dataFields count="1">
    <dataField name="Sum of total_orders"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330976-C979-4A8B-A8AE-79B9792E1141}"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F19:G41" firstHeaderRow="1" firstDataRow="1" firstDataCol="1"/>
  <pivotFields count="3">
    <pivotField axis="axisRow" showAll="0" sortType="descending">
      <items count="22">
        <item x="10"/>
        <item x="3"/>
        <item x="15"/>
        <item x="0"/>
        <item x="12"/>
        <item x="16"/>
        <item x="11"/>
        <item x="9"/>
        <item x="5"/>
        <item x="6"/>
        <item x="14"/>
        <item x="4"/>
        <item x="20"/>
        <item x="19"/>
        <item x="13"/>
        <item x="18"/>
        <item x="7"/>
        <item x="17"/>
        <item x="1"/>
        <item x="2"/>
        <item x="8"/>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22">
    <i>
      <x v="19"/>
    </i>
    <i>
      <x v="8"/>
    </i>
    <i>
      <x v="3"/>
    </i>
    <i>
      <x v="7"/>
    </i>
    <i>
      <x v="18"/>
    </i>
    <i>
      <x v="20"/>
    </i>
    <i>
      <x v="1"/>
    </i>
    <i>
      <x v="16"/>
    </i>
    <i>
      <x v="4"/>
    </i>
    <i>
      <x v="11"/>
    </i>
    <i>
      <x v="10"/>
    </i>
    <i>
      <x v="15"/>
    </i>
    <i>
      <x v="6"/>
    </i>
    <i>
      <x v="9"/>
    </i>
    <i>
      <x v="2"/>
    </i>
    <i>
      <x v="5"/>
    </i>
    <i>
      <x v="17"/>
    </i>
    <i>
      <x/>
    </i>
    <i>
      <x v="14"/>
    </i>
    <i>
      <x v="13"/>
    </i>
    <i>
      <x v="12"/>
    </i>
    <i t="grand">
      <x/>
    </i>
  </rowItems>
  <colItems count="1">
    <i/>
  </colItems>
  <dataFields count="1">
    <dataField name="Sum of total_orders"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5AF75E-3B65-4145-9313-9B90531547DE}"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B16:C20" firstHeaderRow="1" firstDataRow="1" firstDataCol="1"/>
  <pivotFields count="3">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4">
    <i>
      <x v="2"/>
    </i>
    <i>
      <x v="3"/>
    </i>
    <i>
      <x/>
    </i>
    <i>
      <x v="1"/>
    </i>
  </rowItems>
  <colItems count="1">
    <i/>
  </colItems>
  <dataFields count="1">
    <dataField name="Count of count_of_employees" fld="2" subtotal="count" baseField="0" baseItem="0"/>
  </dataField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3"/>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0" count="1" selected="0">
            <x v="2"/>
          </reference>
        </references>
      </pivotArea>
    </chartFormat>
    <chartFormat chart="11" format="7">
      <pivotArea type="data" outline="0" fieldPosition="0">
        <references count="2">
          <reference field="4294967294" count="1" selected="0">
            <x v="0"/>
          </reference>
          <reference field="0" count="1" selected="0">
            <x v="3"/>
          </reference>
        </references>
      </pivotArea>
    </chartFormat>
    <chartFormat chart="11" format="8">
      <pivotArea type="data" outline="0" fieldPosition="0">
        <references count="2">
          <reference field="4294967294" count="1" selected="0">
            <x v="0"/>
          </reference>
          <reference field="0" count="1" selected="0">
            <x v="0"/>
          </reference>
        </references>
      </pivotArea>
    </chartFormat>
    <chartFormat chart="11" format="9">
      <pivotArea type="data" outline="0" fieldPosition="0">
        <references count="2">
          <reference field="4294967294" count="1" selected="0">
            <x v="0"/>
          </reference>
          <reference field="0"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0" count="1" selected="0">
            <x v="2"/>
          </reference>
        </references>
      </pivotArea>
    </chartFormat>
    <chartFormat chart="12" format="12">
      <pivotArea type="data" outline="0" fieldPosition="0">
        <references count="2">
          <reference field="4294967294" count="1" selected="0">
            <x v="0"/>
          </reference>
          <reference field="0" count="1" selected="0">
            <x v="3"/>
          </reference>
        </references>
      </pivotArea>
    </chartFormat>
    <chartFormat chart="12" format="13">
      <pivotArea type="data" outline="0" fieldPosition="0">
        <references count="2">
          <reference field="4294967294" count="1" selected="0">
            <x v="0"/>
          </reference>
          <reference field="0" count="1" selected="0">
            <x v="0"/>
          </reference>
        </references>
      </pivotArea>
    </chartFormat>
    <chartFormat chart="12" format="14">
      <pivotArea type="data" outline="0" fieldPosition="0">
        <references count="2">
          <reference field="4294967294" count="1" selected="0">
            <x v="0"/>
          </reference>
          <reference field="0"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6A6AD3-AAAE-4867-837D-950D962A93F1}"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B33:C37" firstHeaderRow="1" firstDataRow="1" firstDataCol="1"/>
  <pivotFields count="3">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4">
    <i>
      <x v="3"/>
    </i>
    <i>
      <x v="1"/>
    </i>
    <i>
      <x/>
    </i>
    <i>
      <x v="2"/>
    </i>
  </rowItems>
  <colItems count="1">
    <i/>
  </colItems>
  <dataFields count="1">
    <dataField name="Count of count_of_employees" fld="2" subtotal="count" baseField="1"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3"/>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49B0DBBB-A235-47FB-9FB8-A2A7B9F0394D}" autoFormatId="16" applyNumberFormats="0" applyBorderFormats="0" applyFontFormats="0" applyPatternFormats="0" applyAlignmentFormats="0" applyWidthHeightFormats="0">
  <queryTableRefresh nextId="5">
    <queryTableFields count="4">
      <queryTableField id="1" name="CustomerID" tableColumnId="1"/>
      <queryTableField id="2" name="total_orders" tableColumnId="2"/>
      <queryTableField id="3" name="total_spent" tableColumnId="3"/>
      <queryTableField id="4" name="avg_order_value"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2" xr16:uid="{08D940DA-9FB2-4419-9EAA-1E61074FADBF}" autoFormatId="16" applyNumberFormats="0" applyBorderFormats="0" applyFontFormats="0" applyPatternFormats="0" applyAlignmentFormats="0" applyWidthHeightFormats="0">
  <queryTableRefresh nextId="5">
    <queryTableFields count="4">
      <queryTableField id="1" name="Country" tableColumnId="1"/>
      <queryTableField id="2" name="City" tableColumnId="2"/>
      <queryTableField id="3" name="Title" tableColumnId="3"/>
      <queryTableField id="4" name="count_employee" tableColumnId="4"/>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7" xr16:uid="{BBE2771C-00F6-427E-858D-0A96A3D9783A}" autoFormatId="16" applyNumberFormats="0" applyBorderFormats="0" applyFontFormats="0" applyPatternFormats="0" applyAlignmentFormats="0" applyWidthHeightFormats="0">
  <queryTableRefresh nextId="4">
    <queryTableFields count="3">
      <queryTableField id="1" name="Title" tableColumnId="1"/>
      <queryTableField id="2" name="hire_year" tableColumnId="2"/>
      <queryTableField id="3" name="hires" tableColumnId="3"/>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3" xr16:uid="{9F7D28FC-2F87-4BDC-8FCC-2D2022125D90}" autoFormatId="16" applyNumberFormats="0" applyBorderFormats="0" applyFontFormats="0" applyPatternFormats="0" applyAlignmentFormats="0" applyWidthHeightFormats="0">
  <queryTableRefresh nextId="4">
    <queryTableFields count="3">
      <queryTableField id="1" name="Title" tableColumnId="1"/>
      <queryTableField id="2" name="TitleOfCourtesy" tableColumnId="2"/>
      <queryTableField id="3" name="count_of_employees"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28" xr16:uid="{CB207E03-F989-42D3-BA13-044CB4CD1526}" autoFormatId="16" applyNumberFormats="0" applyBorderFormats="0" applyFontFormats="0" applyPatternFormats="0" applyAlignmentFormats="0" applyWidthHeightFormats="0">
  <queryTableRefresh nextId="6">
    <queryTableFields count="5">
      <queryTableField id="1" name="ProductName" tableColumnId="1"/>
      <queryTableField id="2" name="UnitPrice" tableColumnId="2"/>
      <queryTableField id="3" name="UnitsInStock" tableColumnId="3"/>
      <queryTableField id="4" name="TotalSales" tableColumnId="4"/>
      <queryTableField id="5" name="TotalUnitsSold" tableColumnId="5"/>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24" xr16:uid="{C256D19B-D1A2-4973-9E38-4F3B773F06AF}" autoFormatId="16" applyNumberFormats="0" applyBorderFormats="0" applyFontFormats="0" applyPatternFormats="0" applyAlignmentFormats="0" applyWidthHeightFormats="0">
  <queryTableRefresh nextId="4">
    <queryTableFields count="3">
      <queryTableField id="1" name="ProductID" tableColumnId="1"/>
      <queryTableField id="2" name="order_month" tableColumnId="2"/>
      <queryTableField id="3" name="total_quantity" tableColumnId="3"/>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4" xr16:uid="{BEE135D1-9088-4786-A477-4202F9A34A37}" autoFormatId="16" applyNumberFormats="0" applyBorderFormats="0" applyFontFormats="0" applyPatternFormats="0" applyAlignmentFormats="0" applyWidthHeightFormats="0">
  <queryTableRefresh nextId="7">
    <queryTableFields count="6">
      <queryTableField id="1" name="OrderDate" tableColumnId="1"/>
      <queryTableField id="2" name="ProductID" tableColumnId="2"/>
      <queryTableField id="3" name="revenue" tableColumnId="3"/>
      <queryTableField id="4" name="avg_revenue" tableColumnId="4"/>
      <queryTableField id="5" name="stddev_revenue" tableColumnId="5"/>
      <queryTableField id="6" name="anomaly_status"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5" xr16:uid="{AA4D387D-3B8D-480A-9F7D-1402188C5189}" autoFormatId="16" applyNumberFormats="0" applyBorderFormats="0" applyFontFormats="0" applyPatternFormats="0" applyAlignmentFormats="0" applyWidthHeightFormats="0">
  <queryTableRefresh nextId="4">
    <queryTableFields count="3">
      <queryTableField id="1" name="Country" tableColumnId="1"/>
      <queryTableField id="2" name="NumSupplier" tableColumnId="2"/>
      <queryTableField id="3" name="AvgProductPrice" tableColumnId="3"/>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connectionId="29" xr16:uid="{175189CC-1C51-497D-86F7-51D911F8ECCB}" autoFormatId="16" applyNumberFormats="0" applyBorderFormats="0" applyFontFormats="0" applyPatternFormats="0" applyAlignmentFormats="0" applyWidthHeightFormats="0">
  <queryTableRefresh nextId="5">
    <queryTableFields count="4">
      <queryTableField id="1" name="Country" tableColumnId="1"/>
      <queryTableField id="2" name="CategoryName" tableColumnId="2"/>
      <queryTableField id="3" name="avg_price" tableColumnId="3"/>
      <queryTableField id="4" name="NumProducts" tableColumnId="4"/>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30" xr16:uid="{4CA717E8-8464-4E4D-93F7-19D3AF4CFF07}" autoFormatId="16" applyNumberFormats="0" applyBorderFormats="0" applyFontFormats="0" applyPatternFormats="0" applyAlignmentFormats="0" applyWidthHeightFormats="0">
  <queryTableRefresh nextId="5">
    <queryTableFields count="4">
      <queryTableField id="1" name="Country" tableColumnId="1"/>
      <queryTableField id="2" name="CategoryName" tableColumnId="2"/>
      <queryTableField id="3" name="avg_price" tableColumnId="3"/>
      <queryTableField id="4" name="NumProducts"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8" xr16:uid="{35644E1E-1FBC-48BE-8181-AE6D89269079}" autoFormatId="16" applyNumberFormats="0" applyBorderFormats="0" applyFontFormats="0" applyPatternFormats="0" applyAlignmentFormats="0" applyWidthHeightFormats="0">
  <queryTableRefresh nextId="6">
    <queryTableFields count="5">
      <queryTableField id="1" name="ShipCity" tableColumnId="1"/>
      <queryTableField id="2" name="num_customers" tableColumnId="2"/>
      <queryTableField id="3" name="total_orders" tableColumnId="3"/>
      <queryTableField id="4" name="total_spent" tableColumnId="4"/>
      <queryTableField id="5" name="avg_order_valu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9" xr16:uid="{AB465AA2-5A3A-46B2-B950-8D1164BB2EC6}" autoFormatId="16" applyNumberFormats="0" applyBorderFormats="0" applyFontFormats="0" applyPatternFormats="0" applyAlignmentFormats="0" applyWidthHeightFormats="0">
  <queryTableRefresh nextId="6">
    <queryTableFields count="5">
      <queryTableField id="1" name="ShipCountry" tableColumnId="1"/>
      <queryTableField id="2" name="num_customers" tableColumnId="2"/>
      <queryTableField id="3" name="total_orders" tableColumnId="3"/>
      <queryTableField id="4" name="total_spent" tableColumnId="4"/>
      <queryTableField id="5" name="avg_order_valu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1" xr16:uid="{C3FAF556-EED5-453A-8356-DD54C3F0E146}" autoFormatId="16" applyNumberFormats="0" applyBorderFormats="0" applyFontFormats="0" applyPatternFormats="0" applyAlignmentFormats="0" applyWidthHeightFormats="0">
  <queryTableRefresh nextId="5">
    <queryTableFields count="4">
      <queryTableField id="1" name="CustomerID" tableColumnId="1"/>
      <queryTableField id="2" name="total_spent" tableColumnId="2"/>
      <queryTableField id="3" name="order_count" tableColumnId="3"/>
      <queryTableField id="4" name="PreferredCategory"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1" xr16:uid="{FCCE3D48-A8CC-4EAE-B02F-1CCEACCFB82D}" autoFormatId="16" applyNumberFormats="0" applyBorderFormats="0" applyFontFormats="0" applyPatternFormats="0" applyAlignmentFormats="0" applyWidthHeightFormats="0">
  <queryTableRefresh nextId="5">
    <queryTableFields count="4">
      <queryTableField id="1" name="ProductID" tableColumnId="1"/>
      <queryTableField id="2" name="ProductName" tableColumnId="2"/>
      <queryTableField id="3" name="CategoryName" tableColumnId="3"/>
      <queryTableField id="4" name="order_revenue"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3" xr16:uid="{4C66D270-ED21-43F6-9239-AF837099C004}" autoFormatId="16" applyNumberFormats="0" applyBorderFormats="0" applyFontFormats="0" applyPatternFormats="0" applyAlignmentFormats="0" applyWidthHeightFormats="0">
  <queryTableRefresh nextId="4">
    <queryTableFields count="3">
      <queryTableField id="1" name="ShipCountry" tableColumnId="1"/>
      <queryTableField id="2" name="ShipCity" tableColumnId="2"/>
      <queryTableField id="3" name="total_orders"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9" xr16:uid="{10390E0E-87BA-4953-89F0-AB695FD2A851}" autoFormatId="16" applyNumberFormats="0" applyBorderFormats="0" applyFontFormats="0" applyPatternFormats="0" applyAlignmentFormats="0" applyWidthHeightFormats="0">
  <queryTableRefresh nextId="6">
    <queryTableFields count="5">
      <queryTableField id="1" name="ShipVia" tableColumnId="1"/>
      <queryTableField id="2" name="order_month" tableColumnId="2"/>
      <queryTableField id="3" name="total_order" tableColumnId="3"/>
      <queryTableField id="4" name="unique_customer" tableColumnId="4"/>
      <queryTableField id="5" name="avg_orders_per_customer"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20" xr16:uid="{42272F96-906B-47FB-BC22-505DFED2CAF5}" autoFormatId="16" applyNumberFormats="0" applyBorderFormats="0" applyFontFormats="0" applyPatternFormats="0" applyAlignmentFormats="0" applyWidthHeightFormats="0">
  <queryTableRefresh nextId="3">
    <queryTableFields count="2">
      <queryTableField id="1" name="ShipVia" tableColumnId="1"/>
      <queryTableField id="2" name="total_order"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3" connectionId="21" xr16:uid="{DB1DE63B-BE71-4E0A-A922-821A5B572D80}" autoFormatId="16" applyNumberFormats="0" applyBorderFormats="0" applyFontFormats="0" applyPatternFormats="0" applyAlignmentFormats="0" applyWidthHeightFormats="0">
  <queryTableRefresh nextId="3">
    <queryTableFields count="2">
      <queryTableField id="1" name="order_month" tableColumnId="1"/>
      <queryTableField id="2" name="total_order"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7AE773-7AD5-4F19-B9E2-B059F5F97E8D}" name="Are_there_high_value_repeat_customers__2" displayName="Are_there_high_value_repeat_customers__2" ref="B15:E25" tableType="queryTable" totalsRowShown="0">
  <autoFilter ref="B15:E25" xr:uid="{757AE773-7AD5-4F19-B9E2-B059F5F97E8D}"/>
  <tableColumns count="4">
    <tableColumn id="1" xr3:uid="{FCA595EF-8255-49B4-B9CB-182182691E15}" uniqueName="1" name="CustomerID" queryTableFieldId="1" dataDxfId="30"/>
    <tableColumn id="2" xr3:uid="{DE459603-7845-458C-B21F-1D4063C0F6E5}" uniqueName="2" name="total_orders" queryTableFieldId="2"/>
    <tableColumn id="3" xr3:uid="{E5B47B18-78E4-4EA7-93F6-DC634DE51109}" uniqueName="3" name="total_spent" queryTableFieldId="3"/>
    <tableColumn id="4" xr3:uid="{102E30F9-C98F-44AF-8587-FFBACC62CA36}" uniqueName="4" name="avg_order_value" queryTableFieldId="4" dataDxfId="29"/>
  </tableColumns>
  <tableStyleInfo name="TableStyleMedium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5C2DA42-C563-431C-8610-E1624F40F2BB}" name="Employee_Distribution_by_georaphy_and_title" displayName="Employee_Distribution_by_georaphy_and_title" ref="B6:E13" tableType="queryTable" totalsRowShown="0">
  <autoFilter ref="B6:E13" xr:uid="{85C2DA42-C563-431C-8610-E1624F40F2BB}"/>
  <tableColumns count="4">
    <tableColumn id="1" xr3:uid="{57496EB1-4793-44D5-BAE9-583A09FE3F99}" uniqueName="1" name="Country" queryTableFieldId="1" dataDxfId="16"/>
    <tableColumn id="2" xr3:uid="{089F6F93-0CAA-4EF7-B231-0B75B168FDC0}" uniqueName="2" name="City" queryTableFieldId="2" dataDxfId="15"/>
    <tableColumn id="3" xr3:uid="{7F949259-CC16-4E06-A92D-B84DBB95D752}" uniqueName="3" name="Title" queryTableFieldId="3" dataDxfId="14"/>
    <tableColumn id="4" xr3:uid="{6DB7D487-7FB9-44C9-8E4C-5A87E2F70618}" uniqueName="4" name="count_employee" queryTableFieldId="4"/>
  </tableColumns>
  <tableStyleInfo name="TableStyleMedium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9B7EE8C-8BF5-4538-847A-5BE79E17A6BF}" name="hire_dates_across_employee_titles" displayName="hire_dates_across_employee_titles" ref="B7:D13" tableType="queryTable" totalsRowShown="0">
  <autoFilter ref="B7:D13" xr:uid="{89B7EE8C-8BF5-4538-847A-5BE79E17A6BF}"/>
  <tableColumns count="3">
    <tableColumn id="1" xr3:uid="{A9D2EEAF-B9BA-4878-B9AB-4A293DD4D004}" uniqueName="1" name="Title" queryTableFieldId="1" dataDxfId="13"/>
    <tableColumn id="2" xr3:uid="{372A1C8A-F95C-4222-8382-386FB94D6106}" uniqueName="2" name="hire_year" queryTableFieldId="2"/>
    <tableColumn id="3" xr3:uid="{4E38A443-04DB-4448-A12D-0B78AA34A8AA}" uniqueName="3" name="hires" queryTableFieldId="3"/>
  </tableColumns>
  <tableStyleInfo name="TableStyleMedium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08A64DB-2BBA-48AA-A9B4-3864C3ABE364}" name="employee_title_and_courtesy_title_distributions" displayName="employee_title_and_courtesy_title_distributions" ref="B7:D13" tableType="queryTable" totalsRowShown="0">
  <autoFilter ref="B7:D13" xr:uid="{508A64DB-2BBA-48AA-A9B4-3864C3ABE364}"/>
  <tableColumns count="3">
    <tableColumn id="1" xr3:uid="{C686E5B6-6523-4957-B20A-ABA2789A87A5}" uniqueName="1" name="Title" queryTableFieldId="1" dataDxfId="12"/>
    <tableColumn id="2" xr3:uid="{E4F4FB49-6B31-4F3A-BDE0-1F6B5740E907}" uniqueName="2" name="TitleOfCourtesy" queryTableFieldId="2" dataDxfId="11"/>
    <tableColumn id="3" xr3:uid="{5D8353B5-7A0E-4838-B37C-0409915EC92B}" uniqueName="3" name="count_of_employees" queryTableFieldId="3"/>
  </tableColumns>
  <tableStyleInfo name="TableStyleMedium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A2F591-2562-41E4-82F4-DCA25B0205E0}" name="Q_10" displayName="Q_10" ref="B7:F84" tableType="queryTable" totalsRowShown="0">
  <autoFilter ref="B7:F84" xr:uid="{A1A2F591-2562-41E4-82F4-DCA25B0205E0}"/>
  <tableColumns count="5">
    <tableColumn id="1" xr3:uid="{6FA287AE-BC81-4595-9709-45A1D2D9AC2F}" uniqueName="1" name="ProductName" queryTableFieldId="1" dataDxfId="10"/>
    <tableColumn id="2" xr3:uid="{BB3598E0-FCA8-4C6C-8376-1215BC5F7FB0}" uniqueName="2" name="UnitPrice" queryTableFieldId="2"/>
    <tableColumn id="3" xr3:uid="{FED9B1DA-299F-41B7-A30D-3ECF2F0D11EB}" uniqueName="3" name="UnitsInStock" queryTableFieldId="3"/>
    <tableColumn id="4" xr3:uid="{B9F618B1-19BB-401F-9EEF-10DD4E20CF73}" uniqueName="4" name="TotalSales" queryTableFieldId="4"/>
    <tableColumn id="5" xr3:uid="{D1081755-9AC0-4EDB-B09D-7D48723030F1}" uniqueName="5" name="TotalUnitsSold" queryTableFieldId="5"/>
  </tableColumns>
  <tableStyleInfo name="TableStyleMedium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EB1063-81D5-4089-BC6E-06D6B0785D31}" name="product_demand_change_over_months" displayName="product_demand_change_over_months" ref="B6:D781" tableType="queryTable" totalsRowShown="0">
  <autoFilter ref="B6:D781" xr:uid="{DBEB1063-81D5-4089-BC6E-06D6B0785D31}"/>
  <tableColumns count="3">
    <tableColumn id="1" xr3:uid="{B82D8D3E-8CD7-4B31-8607-A90710065DFE}" uniqueName="1" name="ProductID" queryTableFieldId="1"/>
    <tableColumn id="2" xr3:uid="{7D046416-D9F4-47EE-9226-CF63A952D7C6}" uniqueName="2" name="order_month" queryTableFieldId="2"/>
    <tableColumn id="3" xr3:uid="{CAC4EF25-BEAF-40B8-A95D-6DAC126EE85E}" uniqueName="3" name="total_quantity" queryTableFieldId="3"/>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417F95D-4F2C-4290-94A3-81C2766A839E}" name="anomalies_in_product_sales_or_revenue_performance" displayName="anomalies_in_product_sales_or_revenue_performance" ref="B6:G2161" tableType="queryTable" totalsRowShown="0">
  <autoFilter ref="B6:G2161" xr:uid="{8417F95D-4F2C-4290-94A3-81C2766A839E}"/>
  <tableColumns count="6">
    <tableColumn id="1" xr3:uid="{1DD2EFF3-1099-47D5-A1B7-4BC91663231B}" uniqueName="1" name="OrderDate" queryTableFieldId="1" dataDxfId="9"/>
    <tableColumn id="2" xr3:uid="{776A54EE-236B-4311-96C9-56BECAA71B8E}" uniqueName="2" name="ProductID" queryTableFieldId="2"/>
    <tableColumn id="3" xr3:uid="{8FFE2742-3098-4C4F-A301-3D68CB546EEC}" uniqueName="3" name="revenue" queryTableFieldId="3" dataDxfId="8"/>
    <tableColumn id="4" xr3:uid="{8B85DB67-A798-45C7-9562-8F41EABBC7AC}" uniqueName="4" name="avg_revenue" queryTableFieldId="4" dataDxfId="7"/>
    <tableColumn id="5" xr3:uid="{F503CD37-68B7-4A1F-80E2-8E370F82D4CD}" uniqueName="5" name="stddev_revenue" queryTableFieldId="5" dataDxfId="6"/>
    <tableColumn id="6" xr3:uid="{E7961A82-0AFB-4D91-B14B-355DB9623EC0}" uniqueName="6" name="anomaly_status" queryTableFieldId="6" dataDxfId="5"/>
  </tableColumns>
  <tableStyleInfo name="TableStyleMedium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AE2A2B8-965B-4FB5-B8D4-C5CB377F78EF}" name="Are_there_any_regional_trends_in_supplier_distribution_and_pricing" displayName="Are_there_any_regional_trends_in_supplier_distribution_and_pricing" ref="B6:D22" tableType="queryTable" totalsRowShown="0">
  <autoFilter ref="B6:D22" xr:uid="{AAE2A2B8-965B-4FB5-B8D4-C5CB377F78EF}"/>
  <tableColumns count="3">
    <tableColumn id="1" xr3:uid="{DB9E6E3C-3566-49CB-8D0D-301F2CA7E4F6}" uniqueName="1" name="Country" queryTableFieldId="1" dataDxfId="4"/>
    <tableColumn id="2" xr3:uid="{D67D3CDD-2894-4A0D-9816-26215CB0232F}" uniqueName="2" name="NumSupplier" queryTableFieldId="2"/>
    <tableColumn id="3" xr3:uid="{CFBDFC95-B35C-4B3F-A5C3-24B9B5C00AE2}" uniqueName="3" name="AvgProductPrice" queryTableFieldId="3"/>
  </tableColumns>
  <tableStyleInfo name="TableStyleMedium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DC53570-B7E9-496E-AE09-2EA9FB7B8D61}" name="Q_14" displayName="Q_14" ref="B6:E51" tableType="queryTable" totalsRowShown="0">
  <autoFilter ref="B6:E51" xr:uid="{BDC53570-B7E9-496E-AE09-2EA9FB7B8D61}"/>
  <sortState xmlns:xlrd2="http://schemas.microsoft.com/office/spreadsheetml/2017/richdata2" ref="B7:E51">
    <sortCondition descending="1" ref="D7:D51"/>
  </sortState>
  <tableColumns count="4">
    <tableColumn id="1" xr3:uid="{F84CB38B-9611-4532-BC25-D90D5F37CB99}" uniqueName="1" name="Country" queryTableFieldId="1" dataDxfId="3"/>
    <tableColumn id="2" xr3:uid="{4F147C76-0C6A-4BD9-92B2-264111E94721}" uniqueName="2" name="CategoryName" queryTableFieldId="2" dataDxfId="2"/>
    <tableColumn id="3" xr3:uid="{08CB9F81-D845-4C26-AD09-D3C909204D56}" uniqueName="3" name="avg_price" queryTableFieldId="3"/>
    <tableColumn id="4" xr3:uid="{4E0E91FD-49A4-4BB5-B4A7-39D2A867A0BF}" uniqueName="4" name="NumProducts" queryTableFieldId="4"/>
  </tableColumns>
  <tableStyleInfo name="TableStyleMedium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6B71C2-4A2B-495D-A865-2301B8E0A06B}" name="Q_15" displayName="Q_15" ref="B7:E52" tableType="queryTable" totalsRowShown="0">
  <autoFilter ref="B7:E52" xr:uid="{C06B71C2-4A2B-495D-A865-2301B8E0A06B}"/>
  <tableColumns count="4">
    <tableColumn id="1" xr3:uid="{C90C89D4-E5E0-431C-80EF-B2845C338BD3}" uniqueName="1" name="Country" queryTableFieldId="1" dataDxfId="1"/>
    <tableColumn id="2" xr3:uid="{E06962A1-4541-4E17-B52F-F8E7183C1C89}" uniqueName="2" name="CategoryName" queryTableFieldId="2" dataDxfId="0"/>
    <tableColumn id="3" xr3:uid="{AEA05E2D-A9AD-44C9-AA11-B7074A98095A}" uniqueName="3" name="avg_price" queryTableFieldId="3"/>
    <tableColumn id="4" xr3:uid="{906750F4-8BB1-4FBB-95D9-F1DC7B5D63B3}" uniqueName="4" name="NumProducts" queryTableFieldId="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F50F36-2B62-4746-9856-4508C37D1B37}" name="customer_order_patterns_vary_by_city" displayName="customer_order_patterns_vary_by_city" ref="B11:F81" tableType="queryTable" totalsRowShown="0">
  <autoFilter ref="B11:F81" xr:uid="{12F50F36-2B62-4746-9856-4508C37D1B37}"/>
  <sortState xmlns:xlrd2="http://schemas.microsoft.com/office/spreadsheetml/2017/richdata2" ref="B12:F81">
    <sortCondition descending="1" ref="D12:D81"/>
  </sortState>
  <tableColumns count="5">
    <tableColumn id="1" xr3:uid="{90AC03C9-625A-4A6D-954E-A2CF56F3DA58}" uniqueName="1" name="ShipCity" queryTableFieldId="1" dataDxfId="28"/>
    <tableColumn id="2" xr3:uid="{0DC5AAAD-469B-4C9B-BEDF-ACF347F2701D}" uniqueName="2" name="num_customers" queryTableFieldId="2"/>
    <tableColumn id="3" xr3:uid="{132BC538-D119-449F-BFCC-952775572397}" uniqueName="3" name="total_orders" queryTableFieldId="3"/>
    <tableColumn id="4" xr3:uid="{183A2D67-EE7D-48C8-BBBE-E41133A4491A}" uniqueName="4" name="total_spent" queryTableFieldId="4" dataDxfId="27"/>
    <tableColumn id="5" xr3:uid="{51D6907B-93B2-4775-A4C6-4D0F064CD55A}" uniqueName="5" name="avg_order_value" queryTableFieldId="5" dataDxfId="26"/>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B38DF9-296F-47CA-A717-B863AE590994}" name="customer_order_patterns_vary_by_country" displayName="customer_order_patterns_vary_by_country" ref="B85:F106" tableType="queryTable" totalsRowShown="0">
  <autoFilter ref="B85:F106" xr:uid="{42B38DF9-296F-47CA-A717-B863AE590994}"/>
  <sortState xmlns:xlrd2="http://schemas.microsoft.com/office/spreadsheetml/2017/richdata2" ref="B86:F106">
    <sortCondition descending="1" ref="D86:D106"/>
  </sortState>
  <tableColumns count="5">
    <tableColumn id="1" xr3:uid="{8CEF9191-65F3-4B73-B9DD-1EC07D39C55C}" uniqueName="1" name="ShipCountry" queryTableFieldId="1" dataDxfId="25"/>
    <tableColumn id="2" xr3:uid="{9DC6EBA4-2052-4A6B-8D5C-BD2C209D101F}" uniqueName="2" name="num_customers" queryTableFieldId="2"/>
    <tableColumn id="3" xr3:uid="{5A91A13A-C617-43B2-9A9A-C4B287F31DFD}" uniqueName="3" name="total_orders" queryTableFieldId="3"/>
    <tableColumn id="4" xr3:uid="{5B3FD659-D075-430C-AA2E-5C1BC03FA3ED}" uniqueName="4" name="total_spent" queryTableFieldId="4" dataDxfId="24"/>
    <tableColumn id="5" xr3:uid="{701EAE4F-409A-4B4E-8FB6-0208271E286E}" uniqueName="5" name="avg_order_value" queryTableFieldId="5" dataDxfId="2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8469B0-8046-49C2-8A34-0BC0026D4518}" name="customers_based_on_total_spend__order_count__and_preferred_categories" displayName="customers_based_on_total_spend__order_count__and_preferred_categories" ref="B7:E96" tableType="queryTable" totalsRowShown="0">
  <autoFilter ref="B7:E96" xr:uid="{028469B0-8046-49C2-8A34-0BC0026D4518}"/>
  <sortState xmlns:xlrd2="http://schemas.microsoft.com/office/spreadsheetml/2017/richdata2" ref="B8:E96">
    <sortCondition descending="1" ref="C8:C96"/>
  </sortState>
  <tableColumns count="4">
    <tableColumn id="1" xr3:uid="{3733151D-874D-430D-A2B7-3FB0A4CE0B46}" uniqueName="1" name="CustomerID" queryTableFieldId="1" dataDxfId="22"/>
    <tableColumn id="2" xr3:uid="{DE622FCA-7668-448A-B74C-203352AF364D}" uniqueName="2" name="total_spent" queryTableFieldId="2"/>
    <tableColumn id="3" xr3:uid="{C76A8900-3C4F-4F08-AC44-7644A4183433}" uniqueName="3" name="order_count" queryTableFieldId="3"/>
    <tableColumn id="4" xr3:uid="{8E9F98EA-55C8-43B3-93CB-5108FDF7EF90}" uniqueName="4" name="PreferredCategory" queryTableFieldId="4" dataDxfId="21"/>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8A99C8F-505B-4ABC-83A8-A7715DA139EF}" name="Q_4" displayName="Q_4" ref="B7:E84" tableType="queryTable" totalsRowShown="0">
  <autoFilter ref="B7:E84" xr:uid="{A8A99C8F-505B-4ABC-83A8-A7715DA139EF}"/>
  <tableColumns count="4">
    <tableColumn id="1" xr3:uid="{AD560EFC-DD81-4CDD-8EB3-2649986EEE54}" uniqueName="1" name="ProductID" queryTableFieldId="1"/>
    <tableColumn id="2" xr3:uid="{2D75CA5B-0593-4428-9CE2-86815D50CB2B}" uniqueName="2" name="ProductName" queryTableFieldId="2" dataDxfId="20"/>
    <tableColumn id="3" xr3:uid="{A451D62E-7D5F-4315-ABBE-264D112C2265}" uniqueName="3" name="CategoryName" queryTableFieldId="3" dataDxfId="19"/>
    <tableColumn id="4" xr3:uid="{78B348C9-72D3-4AFE-ACEC-F70B0DC91C7C}" uniqueName="4" name="order_revenue" queryTableFieldId="4"/>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FCE590E-C1F0-4A76-AB97-1B3843827666}" name="orders_and_customer_location" displayName="orders_and_customer_location" ref="B6:D76" tableType="queryTable" totalsRowShown="0">
  <autoFilter ref="B6:D76" xr:uid="{7FCE590E-C1F0-4A76-AB97-1B3843827666}"/>
  <tableColumns count="3">
    <tableColumn id="1" xr3:uid="{937333B9-5181-45AD-8AD4-731D1C152AFE}" uniqueName="1" name="ShipCountry" queryTableFieldId="1" dataDxfId="18"/>
    <tableColumn id="2" xr3:uid="{ADD1F354-30C1-4C5A-A958-A24898B5206E}" uniqueName="2" name="ShipCity" queryTableFieldId="2" dataDxfId="17"/>
    <tableColumn id="3" xr3:uid="{21293A2B-9392-44A9-86F6-EBB0404A51E4}" uniqueName="3" name="total_orders" queryTableFieldId="3"/>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2D63522-1788-49CD-BC21-1CCBA4E92E64}" name="order_placed_by_segments" displayName="order_placed_by_segments" ref="B7:F43" tableType="queryTable" totalsRowShown="0">
  <autoFilter ref="B7:F43" xr:uid="{82D63522-1788-49CD-BC21-1CCBA4E92E64}"/>
  <sortState xmlns:xlrd2="http://schemas.microsoft.com/office/spreadsheetml/2017/richdata2" ref="B8:F43">
    <sortCondition descending="1" ref="D8:D43"/>
  </sortState>
  <tableColumns count="5">
    <tableColumn id="1" xr3:uid="{689B9507-337E-4BFD-AA08-2C31E87259DA}" uniqueName="1" name="ShipVia" queryTableFieldId="1"/>
    <tableColumn id="2" xr3:uid="{033EDCC8-1053-42CE-B02E-4CA3A3B7814F}" uniqueName="2" name="order_month" queryTableFieldId="2"/>
    <tableColumn id="3" xr3:uid="{5358C101-4CBC-4FB9-9002-37FE91AD7CB4}" uniqueName="3" name="total_order" queryTableFieldId="3"/>
    <tableColumn id="4" xr3:uid="{CA27B94C-B578-4ADA-B2F4-B68E948989C5}" uniqueName="4" name="unique_customer" queryTableFieldId="4"/>
    <tableColumn id="5" xr3:uid="{AE11C192-F526-4BA5-8609-B67671FB8161}" uniqueName="5" name="avg_orders_per_customer" queryTableFieldId="5"/>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0A78CBE-B7A2-4178-A0CD-338633128352}" name="order_placed_by_segments_1" displayName="order_placed_by_segments_1" ref="H7:I10" tableType="queryTable" totalsRowShown="0">
  <autoFilter ref="H7:I10" xr:uid="{40A78CBE-B7A2-4178-A0CD-338633128352}"/>
  <tableColumns count="2">
    <tableColumn id="1" xr3:uid="{6F3E4BD6-2365-4EB3-BE61-1CC28BB258A3}" uniqueName="1" name="ShipVia" queryTableFieldId="1"/>
    <tableColumn id="2" xr3:uid="{ECA14272-C79B-4C82-8A52-CFB87F81CA05}" uniqueName="2" name="total_order" queryTableFieldId="2"/>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48D98D4-4393-41FA-9510-0A437A75ACED}" name="order_placed_by_segments_2" displayName="order_placed_by_segments_2" ref="H17:I29" tableType="queryTable" totalsRowShown="0">
  <autoFilter ref="H17:I29" xr:uid="{C48D98D4-4393-41FA-9510-0A437A75ACED}"/>
  <tableColumns count="2">
    <tableColumn id="1" xr3:uid="{0A9C5EBE-8B76-44B2-B09B-721C79BEC335}" uniqueName="1" name="order_month" queryTableFieldId="1"/>
    <tableColumn id="2" xr3:uid="{9414830E-8D53-44F1-9C63-7EC680BB9036}" uniqueName="2" name="total_order" queryTableFieldId="2"/>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table" Target="../tables/table1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6.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4.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7.xml"/><Relationship Id="rId4" Type="http://schemas.openxmlformats.org/officeDocument/2006/relationships/table" Target="../tables/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83C57-04B8-473B-9557-3522D23ACA8D}">
  <dimension ref="F9:P21"/>
  <sheetViews>
    <sheetView tabSelected="1" zoomScale="93" workbookViewId="0">
      <selection activeCell="D26" sqref="D26"/>
    </sheetView>
  </sheetViews>
  <sheetFormatPr defaultRowHeight="14.25"/>
  <cols>
    <col min="1" max="1" width="13.06640625" bestFit="1" customWidth="1"/>
    <col min="2" max="2" width="13" bestFit="1" customWidth="1"/>
    <col min="3" max="3" width="12.46484375" bestFit="1" customWidth="1"/>
    <col min="4" max="4" width="16.53125" bestFit="1" customWidth="1"/>
  </cols>
  <sheetData>
    <row r="9" spans="6:16" ht="14.65" thickBot="1"/>
    <row r="10" spans="6:16">
      <c r="F10" s="12"/>
      <c r="G10" s="13"/>
      <c r="H10" s="13"/>
      <c r="I10" s="13"/>
      <c r="J10" s="13"/>
      <c r="K10" s="13"/>
      <c r="L10" s="13"/>
      <c r="M10" s="13"/>
      <c r="N10" s="13"/>
      <c r="O10" s="13"/>
      <c r="P10" s="14"/>
    </row>
    <row r="11" spans="6:16">
      <c r="F11" s="15"/>
      <c r="G11" s="16" t="s">
        <v>355</v>
      </c>
      <c r="H11" s="17"/>
      <c r="I11" s="17"/>
      <c r="J11" s="17"/>
      <c r="K11" s="17"/>
      <c r="L11" s="17"/>
      <c r="M11" s="17"/>
      <c r="N11" s="17"/>
      <c r="O11" s="17"/>
      <c r="P11" s="18"/>
    </row>
    <row r="12" spans="6:16">
      <c r="F12" s="15"/>
      <c r="G12" s="17" t="s">
        <v>360</v>
      </c>
      <c r="H12" s="17"/>
      <c r="I12" s="17"/>
      <c r="J12" s="17"/>
      <c r="K12" s="17"/>
      <c r="L12" s="17"/>
      <c r="M12" s="17"/>
      <c r="N12" s="17"/>
      <c r="O12" s="17"/>
      <c r="P12" s="18"/>
    </row>
    <row r="13" spans="6:16">
      <c r="F13" s="15"/>
      <c r="G13" s="17" t="s">
        <v>361</v>
      </c>
      <c r="H13" s="17"/>
      <c r="I13" s="17"/>
      <c r="J13" s="17"/>
      <c r="K13" s="17"/>
      <c r="L13" s="17"/>
      <c r="M13" s="17"/>
      <c r="N13" s="17"/>
      <c r="O13" s="17"/>
      <c r="P13" s="18"/>
    </row>
    <row r="14" spans="6:16">
      <c r="F14" s="15"/>
      <c r="G14" s="17" t="s">
        <v>356</v>
      </c>
      <c r="H14" s="17"/>
      <c r="I14" s="17"/>
      <c r="J14" s="17"/>
      <c r="K14" s="17"/>
      <c r="L14" s="17"/>
      <c r="M14" s="17"/>
      <c r="N14" s="17"/>
      <c r="O14" s="17"/>
      <c r="P14" s="18"/>
    </row>
    <row r="15" spans="6:16">
      <c r="F15" s="15"/>
      <c r="G15" s="17" t="s">
        <v>357</v>
      </c>
      <c r="H15" s="17"/>
      <c r="I15" s="17"/>
      <c r="J15" s="17"/>
      <c r="K15" s="17"/>
      <c r="L15" s="17"/>
      <c r="M15" s="17"/>
      <c r="N15" s="17"/>
      <c r="O15" s="17"/>
      <c r="P15" s="18"/>
    </row>
    <row r="16" spans="6:16">
      <c r="F16" s="15"/>
      <c r="G16" s="17" t="s">
        <v>362</v>
      </c>
      <c r="H16" s="17"/>
      <c r="I16" s="17"/>
      <c r="J16" s="17"/>
      <c r="K16" s="17"/>
      <c r="L16" s="17"/>
      <c r="M16" s="17"/>
      <c r="N16" s="17"/>
      <c r="O16" s="17"/>
      <c r="P16" s="18"/>
    </row>
    <row r="17" spans="6:16">
      <c r="F17" s="15"/>
      <c r="G17" s="17" t="s">
        <v>358</v>
      </c>
      <c r="H17" s="17"/>
      <c r="I17" s="17"/>
      <c r="J17" s="17"/>
      <c r="K17" s="17"/>
      <c r="L17" s="17"/>
      <c r="M17" s="17"/>
      <c r="N17" s="17"/>
      <c r="O17" s="17"/>
      <c r="P17" s="18"/>
    </row>
    <row r="18" spans="6:16">
      <c r="F18" s="15"/>
      <c r="G18" s="17" t="s">
        <v>363</v>
      </c>
      <c r="H18" s="17"/>
      <c r="I18" s="17"/>
      <c r="J18" s="17"/>
      <c r="K18" s="17"/>
      <c r="L18" s="17"/>
      <c r="M18" s="17"/>
      <c r="N18" s="17"/>
      <c r="O18" s="17"/>
      <c r="P18" s="18"/>
    </row>
    <row r="19" spans="6:16">
      <c r="F19" s="15"/>
      <c r="G19" s="17" t="s">
        <v>359</v>
      </c>
      <c r="H19" s="17"/>
      <c r="I19" s="17"/>
      <c r="J19" s="17"/>
      <c r="K19" s="17"/>
      <c r="L19" s="17"/>
      <c r="M19" s="17"/>
      <c r="N19" s="17"/>
      <c r="O19" s="17"/>
      <c r="P19" s="18"/>
    </row>
    <row r="20" spans="6:16">
      <c r="F20" s="15"/>
      <c r="G20" s="17" t="s">
        <v>364</v>
      </c>
      <c r="H20" s="17"/>
      <c r="I20" s="17"/>
      <c r="J20" s="17"/>
      <c r="K20" s="17"/>
      <c r="L20" s="17"/>
      <c r="M20" s="17"/>
      <c r="N20" s="17"/>
      <c r="O20" s="17"/>
      <c r="P20" s="18"/>
    </row>
    <row r="21" spans="6:16" ht="14.65" thickBot="1">
      <c r="F21" s="19"/>
      <c r="G21" s="20"/>
      <c r="H21" s="20"/>
      <c r="I21" s="20"/>
      <c r="J21" s="20"/>
      <c r="K21" s="20"/>
      <c r="L21" s="20"/>
      <c r="M21" s="20"/>
      <c r="N21" s="20"/>
      <c r="O21" s="20"/>
      <c r="P21" s="2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A0BA6-F3D7-4CA0-ACB9-9D88442EAA66}">
  <dimension ref="B2:J37"/>
  <sheetViews>
    <sheetView zoomScale="56" zoomScaleNormal="75" workbookViewId="0">
      <selection activeCell="X37" sqref="X37"/>
    </sheetView>
  </sheetViews>
  <sheetFormatPr defaultRowHeight="14.25"/>
  <cols>
    <col min="2" max="2" width="14.19921875" bestFit="1" customWidth="1"/>
    <col min="3" max="3" width="25.796875" bestFit="1" customWidth="1"/>
    <col min="4" max="4" width="22.265625" bestFit="1" customWidth="1"/>
    <col min="5" max="5" width="8.53125" bestFit="1" customWidth="1"/>
    <col min="6" max="6" width="7.59765625" bestFit="1" customWidth="1"/>
    <col min="7" max="7" width="8.53125" bestFit="1" customWidth="1"/>
    <col min="8" max="8" width="10.53125" bestFit="1" customWidth="1"/>
  </cols>
  <sheetData>
    <row r="2" spans="2:10">
      <c r="C2" s="24" t="s">
        <v>371</v>
      </c>
      <c r="D2" s="24"/>
      <c r="E2" s="24"/>
      <c r="F2" s="24"/>
      <c r="G2" s="24"/>
      <c r="H2" s="24"/>
      <c r="I2" s="24"/>
      <c r="J2" s="24"/>
    </row>
    <row r="3" spans="2:10">
      <c r="C3" s="24"/>
      <c r="D3" s="24"/>
      <c r="E3" s="24"/>
      <c r="F3" s="24"/>
      <c r="G3" s="24"/>
      <c r="H3" s="24"/>
      <c r="I3" s="24"/>
      <c r="J3" s="24"/>
    </row>
    <row r="4" spans="2:10">
      <c r="C4" s="24"/>
      <c r="D4" s="24"/>
      <c r="E4" s="24"/>
      <c r="F4" s="24"/>
      <c r="G4" s="24"/>
      <c r="H4" s="24"/>
      <c r="I4" s="24"/>
      <c r="J4" s="24"/>
    </row>
    <row r="7" spans="2:10">
      <c r="B7" t="s">
        <v>233</v>
      </c>
      <c r="C7" t="s">
        <v>237</v>
      </c>
      <c r="D7" t="s">
        <v>238</v>
      </c>
    </row>
    <row r="8" spans="2:10">
      <c r="B8" t="s">
        <v>99</v>
      </c>
      <c r="C8" t="s">
        <v>92</v>
      </c>
      <c r="D8">
        <v>1</v>
      </c>
    </row>
    <row r="9" spans="2:10">
      <c r="B9" t="s">
        <v>25</v>
      </c>
      <c r="C9" t="s">
        <v>98</v>
      </c>
      <c r="D9">
        <v>1</v>
      </c>
    </row>
    <row r="10" spans="2:10">
      <c r="B10" t="s">
        <v>0</v>
      </c>
      <c r="C10" t="s">
        <v>92</v>
      </c>
      <c r="D10">
        <v>3</v>
      </c>
    </row>
    <row r="11" spans="2:10">
      <c r="B11" t="s">
        <v>0</v>
      </c>
      <c r="C11" t="s">
        <v>98</v>
      </c>
      <c r="D11">
        <v>2</v>
      </c>
    </row>
    <row r="12" spans="2:10">
      <c r="B12" t="s">
        <v>0</v>
      </c>
      <c r="C12" t="s">
        <v>96</v>
      </c>
      <c r="D12">
        <v>1</v>
      </c>
    </row>
    <row r="13" spans="2:10">
      <c r="B13" t="s">
        <v>93</v>
      </c>
      <c r="C13" t="s">
        <v>94</v>
      </c>
      <c r="D13">
        <v>1</v>
      </c>
    </row>
    <row r="16" spans="2:10">
      <c r="B16" s="3" t="s">
        <v>103</v>
      </c>
      <c r="C16" t="s">
        <v>239</v>
      </c>
    </row>
    <row r="17" spans="2:3">
      <c r="B17" s="4" t="s">
        <v>0</v>
      </c>
      <c r="C17">
        <v>3</v>
      </c>
    </row>
    <row r="18" spans="2:3">
      <c r="B18" s="4" t="s">
        <v>93</v>
      </c>
      <c r="C18">
        <v>1</v>
      </c>
    </row>
    <row r="19" spans="2:3">
      <c r="B19" s="4" t="s">
        <v>99</v>
      </c>
      <c r="C19">
        <v>1</v>
      </c>
    </row>
    <row r="20" spans="2:3">
      <c r="B20" s="4" t="s">
        <v>25</v>
      </c>
      <c r="C20">
        <v>1</v>
      </c>
    </row>
    <row r="33" spans="2:3">
      <c r="B33" s="3" t="s">
        <v>103</v>
      </c>
      <c r="C33" t="s">
        <v>239</v>
      </c>
    </row>
    <row r="34" spans="2:3">
      <c r="B34" s="4" t="s">
        <v>92</v>
      </c>
      <c r="C34">
        <v>2</v>
      </c>
    </row>
    <row r="35" spans="2:3">
      <c r="B35" s="4" t="s">
        <v>98</v>
      </c>
      <c r="C35">
        <v>2</v>
      </c>
    </row>
    <row r="36" spans="2:3">
      <c r="B36" s="4" t="s">
        <v>94</v>
      </c>
      <c r="C36">
        <v>1</v>
      </c>
    </row>
    <row r="37" spans="2:3">
      <c r="B37" s="4" t="s">
        <v>96</v>
      </c>
      <c r="C37">
        <v>1</v>
      </c>
    </row>
  </sheetData>
  <mergeCells count="1">
    <mergeCell ref="C2:J4"/>
  </mergeCells>
  <pageMargins left="0.7" right="0.7" top="0.75" bottom="0.75" header="0.3" footer="0.3"/>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45D04-B377-4285-BD13-10616401C8F4}">
  <dimension ref="B2:I84"/>
  <sheetViews>
    <sheetView zoomScale="46" zoomScaleNormal="59" workbookViewId="0">
      <selection activeCell="D2" sqref="D2:H4"/>
    </sheetView>
  </sheetViews>
  <sheetFormatPr defaultRowHeight="14.25"/>
  <cols>
    <col min="2" max="2" width="12.9296875" bestFit="1" customWidth="1"/>
    <col min="3" max="3" width="29.53125" bestFit="1" customWidth="1"/>
    <col min="4" max="4" width="16.265625" style="5" bestFit="1" customWidth="1"/>
    <col min="5" max="5" width="21.59765625" bestFit="1" customWidth="1"/>
    <col min="6" max="6" width="20.265625" bestFit="1" customWidth="1"/>
    <col min="7" max="7" width="20.265625" customWidth="1"/>
    <col min="8" max="8" width="36.59765625" style="5" bestFit="1" customWidth="1"/>
    <col min="10" max="10" width="17.33203125" bestFit="1" customWidth="1"/>
    <col min="11" max="11" width="12.796875" bestFit="1" customWidth="1"/>
    <col min="12" max="12" width="18" bestFit="1" customWidth="1"/>
    <col min="13" max="13" width="16.796875" bestFit="1" customWidth="1"/>
    <col min="14" max="14" width="12.53125" bestFit="1" customWidth="1"/>
  </cols>
  <sheetData>
    <row r="2" spans="2:9">
      <c r="D2" s="24" t="s">
        <v>372</v>
      </c>
      <c r="E2" s="24"/>
      <c r="F2" s="24"/>
      <c r="G2" s="24"/>
      <c r="H2" s="24"/>
    </row>
    <row r="3" spans="2:9">
      <c r="D3" s="24"/>
      <c r="E3" s="24"/>
      <c r="F3" s="24"/>
      <c r="G3" s="24"/>
      <c r="H3" s="24"/>
    </row>
    <row r="4" spans="2:9">
      <c r="D4" s="24"/>
      <c r="E4" s="24"/>
      <c r="F4" s="24"/>
      <c r="G4" s="24"/>
      <c r="H4" s="24"/>
    </row>
    <row r="7" spans="2:9">
      <c r="B7" t="s">
        <v>240</v>
      </c>
      <c r="C7" t="s">
        <v>348</v>
      </c>
      <c r="D7" t="s">
        <v>349</v>
      </c>
      <c r="E7" t="s">
        <v>350</v>
      </c>
      <c r="F7" t="s">
        <v>351</v>
      </c>
      <c r="H7" s="5" t="s">
        <v>352</v>
      </c>
      <c r="I7">
        <f>CORREL(Q_10[UnitPrice],Q_10[UnitsInStock])</f>
        <v>-0.17205533561109379</v>
      </c>
    </row>
    <row r="8" spans="2:9">
      <c r="B8" t="s">
        <v>241</v>
      </c>
      <c r="C8">
        <v>263.5</v>
      </c>
      <c r="D8">
        <v>17</v>
      </c>
      <c r="E8">
        <v>149983.1</v>
      </c>
      <c r="F8">
        <v>623</v>
      </c>
      <c r="H8" s="5" t="s">
        <v>353</v>
      </c>
      <c r="I8">
        <f>CORREL(Q_10[UnitPrice],Q_10[TotalSales])</f>
        <v>0.8674478852149291</v>
      </c>
    </row>
    <row r="9" spans="2:9">
      <c r="B9" t="s">
        <v>242</v>
      </c>
      <c r="C9">
        <v>123.79</v>
      </c>
      <c r="D9">
        <v>0</v>
      </c>
      <c r="E9">
        <v>87734.35</v>
      </c>
      <c r="F9">
        <v>746</v>
      </c>
      <c r="H9" s="5" t="s">
        <v>354</v>
      </c>
      <c r="I9">
        <f>CORREL(Q_10[UnitPrice],Q_10[TotalUnitsSold])</f>
        <v>-3.7780769911677413E-2</v>
      </c>
    </row>
    <row r="10" spans="2:9">
      <c r="B10" t="s">
        <v>243</v>
      </c>
      <c r="C10">
        <v>55</v>
      </c>
      <c r="D10">
        <v>79</v>
      </c>
      <c r="E10">
        <v>76293.45</v>
      </c>
      <c r="F10">
        <v>1496</v>
      </c>
    </row>
    <row r="11" spans="2:9">
      <c r="B11" t="s">
        <v>244</v>
      </c>
      <c r="C11">
        <v>34</v>
      </c>
      <c r="D11">
        <v>19</v>
      </c>
      <c r="E11">
        <v>50282.74</v>
      </c>
      <c r="F11">
        <v>1577</v>
      </c>
    </row>
    <row r="12" spans="2:9">
      <c r="B12" t="s">
        <v>245</v>
      </c>
      <c r="C12">
        <v>49.3</v>
      </c>
      <c r="D12">
        <v>17</v>
      </c>
      <c r="E12">
        <v>49825.3</v>
      </c>
      <c r="F12">
        <v>1083</v>
      </c>
    </row>
    <row r="13" spans="2:9">
      <c r="B13" t="s">
        <v>246</v>
      </c>
      <c r="C13">
        <v>38</v>
      </c>
      <c r="D13">
        <v>21</v>
      </c>
      <c r="E13">
        <v>45118.1</v>
      </c>
      <c r="F13">
        <v>1263</v>
      </c>
    </row>
    <row r="14" spans="2:9">
      <c r="B14" t="s">
        <v>247</v>
      </c>
      <c r="C14">
        <v>53</v>
      </c>
      <c r="D14">
        <v>20</v>
      </c>
      <c r="E14">
        <v>44740.6</v>
      </c>
      <c r="F14">
        <v>886</v>
      </c>
    </row>
    <row r="15" spans="2:9">
      <c r="B15" t="s">
        <v>248</v>
      </c>
      <c r="C15">
        <v>39</v>
      </c>
      <c r="D15">
        <v>0</v>
      </c>
      <c r="E15">
        <v>35479.9</v>
      </c>
      <c r="F15">
        <v>978</v>
      </c>
    </row>
    <row r="16" spans="2:9">
      <c r="B16" t="s">
        <v>249</v>
      </c>
      <c r="C16">
        <v>62.5</v>
      </c>
      <c r="D16">
        <v>42</v>
      </c>
      <c r="E16">
        <v>31985.35</v>
      </c>
      <c r="F16">
        <v>539</v>
      </c>
    </row>
    <row r="17" spans="2:6">
      <c r="B17" t="s">
        <v>250</v>
      </c>
      <c r="C17">
        <v>45.6</v>
      </c>
      <c r="D17">
        <v>26</v>
      </c>
      <c r="E17">
        <v>26864.35</v>
      </c>
      <c r="F17">
        <v>640</v>
      </c>
    </row>
    <row r="18" spans="2:6">
      <c r="B18" t="s">
        <v>251</v>
      </c>
      <c r="C18">
        <v>34.799999999999997</v>
      </c>
      <c r="D18">
        <v>14</v>
      </c>
      <c r="E18">
        <v>25737.9</v>
      </c>
      <c r="F18">
        <v>806</v>
      </c>
    </row>
    <row r="19" spans="2:6">
      <c r="B19" t="s">
        <v>252</v>
      </c>
      <c r="C19">
        <v>46</v>
      </c>
      <c r="D19">
        <v>17</v>
      </c>
      <c r="E19">
        <v>25077.8</v>
      </c>
      <c r="F19">
        <v>580</v>
      </c>
    </row>
    <row r="20" spans="2:6">
      <c r="B20" t="s">
        <v>253</v>
      </c>
      <c r="C20">
        <v>36</v>
      </c>
      <c r="D20">
        <v>26</v>
      </c>
      <c r="E20">
        <v>24304.9</v>
      </c>
      <c r="F20">
        <v>714</v>
      </c>
    </row>
    <row r="21" spans="2:6">
      <c r="B21" t="s">
        <v>254</v>
      </c>
      <c r="C21">
        <v>81</v>
      </c>
      <c r="D21">
        <v>40</v>
      </c>
      <c r="E21">
        <v>23635.06</v>
      </c>
      <c r="F21">
        <v>313</v>
      </c>
    </row>
    <row r="22" spans="2:6">
      <c r="B22" t="s">
        <v>255</v>
      </c>
      <c r="C22">
        <v>33.25</v>
      </c>
      <c r="D22">
        <v>22</v>
      </c>
      <c r="E22">
        <v>23007.77</v>
      </c>
      <c r="F22">
        <v>740</v>
      </c>
    </row>
    <row r="23" spans="2:6">
      <c r="B23" t="s">
        <v>256</v>
      </c>
      <c r="C23">
        <v>30</v>
      </c>
      <c r="D23">
        <v>15</v>
      </c>
      <c r="E23">
        <v>22463.200000000001</v>
      </c>
      <c r="F23">
        <v>763</v>
      </c>
    </row>
    <row r="24" spans="2:6">
      <c r="B24" t="s">
        <v>257</v>
      </c>
      <c r="C24">
        <v>31</v>
      </c>
      <c r="D24">
        <v>31</v>
      </c>
      <c r="E24">
        <v>22138.75</v>
      </c>
      <c r="F24">
        <v>742</v>
      </c>
    </row>
    <row r="25" spans="2:6">
      <c r="B25" t="s">
        <v>258</v>
      </c>
      <c r="C25">
        <v>31.23</v>
      </c>
      <c r="D25">
        <v>15</v>
      </c>
      <c r="E25">
        <v>21533.25</v>
      </c>
      <c r="F25">
        <v>753</v>
      </c>
    </row>
    <row r="26" spans="2:6">
      <c r="B26" t="s">
        <v>259</v>
      </c>
      <c r="C26">
        <v>32.799999999999997</v>
      </c>
      <c r="D26">
        <v>0</v>
      </c>
      <c r="E26">
        <v>21509.05</v>
      </c>
      <c r="F26">
        <v>722</v>
      </c>
    </row>
    <row r="27" spans="2:6">
      <c r="B27" t="s">
        <v>260</v>
      </c>
      <c r="C27">
        <v>21.5</v>
      </c>
      <c r="D27">
        <v>26</v>
      </c>
      <c r="E27">
        <v>20874.7</v>
      </c>
      <c r="F27">
        <v>1057</v>
      </c>
    </row>
    <row r="28" spans="2:6">
      <c r="B28" t="s">
        <v>261</v>
      </c>
      <c r="C28">
        <v>24</v>
      </c>
      <c r="D28">
        <v>115</v>
      </c>
      <c r="E28">
        <v>19509.45</v>
      </c>
      <c r="F28">
        <v>903</v>
      </c>
    </row>
    <row r="29" spans="2:6">
      <c r="B29" t="s">
        <v>262</v>
      </c>
      <c r="C29">
        <v>18.399999999999999</v>
      </c>
      <c r="D29">
        <v>123</v>
      </c>
      <c r="E29">
        <v>19046.2</v>
      </c>
      <c r="F29">
        <v>1103</v>
      </c>
    </row>
    <row r="30" spans="2:6">
      <c r="B30" t="s">
        <v>263</v>
      </c>
      <c r="C30">
        <v>17.45</v>
      </c>
      <c r="D30">
        <v>29</v>
      </c>
      <c r="E30">
        <v>18745.169999999998</v>
      </c>
      <c r="F30">
        <v>1158</v>
      </c>
    </row>
    <row r="31" spans="2:6">
      <c r="B31" t="s">
        <v>264</v>
      </c>
      <c r="C31">
        <v>19</v>
      </c>
      <c r="D31">
        <v>17</v>
      </c>
      <c r="E31">
        <v>18554.7</v>
      </c>
      <c r="F31">
        <v>1057</v>
      </c>
    </row>
    <row r="32" spans="2:6">
      <c r="B32" t="s">
        <v>265</v>
      </c>
      <c r="C32">
        <v>43.9</v>
      </c>
      <c r="D32">
        <v>24</v>
      </c>
      <c r="E32">
        <v>17695.599999999999</v>
      </c>
      <c r="F32">
        <v>445</v>
      </c>
    </row>
    <row r="33" spans="2:6">
      <c r="B33" t="s">
        <v>266</v>
      </c>
      <c r="C33">
        <v>18</v>
      </c>
      <c r="D33">
        <v>57</v>
      </c>
      <c r="E33">
        <v>16791.95</v>
      </c>
      <c r="F33">
        <v>981</v>
      </c>
    </row>
    <row r="34" spans="2:6">
      <c r="B34" t="s">
        <v>267</v>
      </c>
      <c r="C34">
        <v>28.5</v>
      </c>
      <c r="D34">
        <v>113</v>
      </c>
      <c r="E34">
        <v>16437.099999999999</v>
      </c>
      <c r="F34">
        <v>603</v>
      </c>
    </row>
    <row r="35" spans="2:6">
      <c r="B35" t="s">
        <v>268</v>
      </c>
      <c r="C35">
        <v>12.5</v>
      </c>
      <c r="D35">
        <v>0</v>
      </c>
      <c r="E35">
        <v>16169.3</v>
      </c>
      <c r="F35">
        <v>1397</v>
      </c>
    </row>
    <row r="36" spans="2:6">
      <c r="B36" t="s">
        <v>269</v>
      </c>
      <c r="C36">
        <v>43.9</v>
      </c>
      <c r="D36">
        <v>49</v>
      </c>
      <c r="E36">
        <v>15231.25</v>
      </c>
      <c r="F36">
        <v>365</v>
      </c>
    </row>
    <row r="37" spans="2:6">
      <c r="B37" t="s">
        <v>270</v>
      </c>
      <c r="C37">
        <v>25.89</v>
      </c>
      <c r="D37">
        <v>10</v>
      </c>
      <c r="E37">
        <v>14772.94</v>
      </c>
      <c r="F37">
        <v>612</v>
      </c>
    </row>
    <row r="38" spans="2:6">
      <c r="B38" t="s">
        <v>271</v>
      </c>
      <c r="C38">
        <v>21.05</v>
      </c>
      <c r="D38">
        <v>76</v>
      </c>
      <c r="E38">
        <v>14605.45</v>
      </c>
      <c r="F38">
        <v>745</v>
      </c>
    </row>
    <row r="39" spans="2:6">
      <c r="B39" t="s">
        <v>272</v>
      </c>
      <c r="C39">
        <v>19</v>
      </c>
      <c r="D39">
        <v>112</v>
      </c>
      <c r="E39">
        <v>14540.15</v>
      </c>
      <c r="F39">
        <v>805</v>
      </c>
    </row>
    <row r="40" spans="2:6">
      <c r="B40" t="s">
        <v>273</v>
      </c>
      <c r="C40">
        <v>18</v>
      </c>
      <c r="D40">
        <v>20</v>
      </c>
      <c r="E40">
        <v>14535.1</v>
      </c>
      <c r="F40">
        <v>883</v>
      </c>
    </row>
    <row r="41" spans="2:6">
      <c r="B41" t="s">
        <v>274</v>
      </c>
      <c r="C41">
        <v>18</v>
      </c>
      <c r="D41">
        <v>39</v>
      </c>
      <c r="E41">
        <v>14274.65</v>
      </c>
      <c r="F41">
        <v>828</v>
      </c>
    </row>
    <row r="42" spans="2:6">
      <c r="B42" t="s">
        <v>275</v>
      </c>
      <c r="C42">
        <v>21</v>
      </c>
      <c r="D42">
        <v>22</v>
      </c>
      <c r="E42">
        <v>13899.85</v>
      </c>
      <c r="F42">
        <v>706</v>
      </c>
    </row>
    <row r="43" spans="2:6">
      <c r="B43" t="s">
        <v>276</v>
      </c>
      <c r="C43">
        <v>40</v>
      </c>
      <c r="D43">
        <v>6</v>
      </c>
      <c r="E43">
        <v>13759.15</v>
      </c>
      <c r="F43">
        <v>372</v>
      </c>
    </row>
    <row r="44" spans="2:6">
      <c r="B44" t="s">
        <v>277</v>
      </c>
      <c r="C44">
        <v>18</v>
      </c>
      <c r="D44">
        <v>69</v>
      </c>
      <c r="E44">
        <v>13148.8</v>
      </c>
      <c r="F44">
        <v>793</v>
      </c>
    </row>
    <row r="45" spans="2:6">
      <c r="B45" t="s">
        <v>278</v>
      </c>
      <c r="C45">
        <v>38</v>
      </c>
      <c r="D45">
        <v>86</v>
      </c>
      <c r="E45">
        <v>12865.9</v>
      </c>
      <c r="F45">
        <v>344</v>
      </c>
    </row>
    <row r="46" spans="2:6">
      <c r="B46" t="s">
        <v>279</v>
      </c>
      <c r="C46">
        <v>15</v>
      </c>
      <c r="D46">
        <v>15</v>
      </c>
      <c r="E46">
        <v>11469.55</v>
      </c>
      <c r="F46">
        <v>817</v>
      </c>
    </row>
    <row r="47" spans="2:6">
      <c r="B47" t="s">
        <v>280</v>
      </c>
      <c r="C47">
        <v>19.45</v>
      </c>
      <c r="D47">
        <v>27</v>
      </c>
      <c r="E47">
        <v>10522.75</v>
      </c>
      <c r="F47">
        <v>601</v>
      </c>
    </row>
    <row r="48" spans="2:6">
      <c r="B48" t="s">
        <v>281</v>
      </c>
      <c r="C48">
        <v>13</v>
      </c>
      <c r="D48">
        <v>32</v>
      </c>
      <c r="E48">
        <v>9683.0499999999993</v>
      </c>
      <c r="F48">
        <v>791</v>
      </c>
    </row>
    <row r="49" spans="2:6">
      <c r="B49" t="s">
        <v>282</v>
      </c>
      <c r="C49">
        <v>10</v>
      </c>
      <c r="D49">
        <v>3</v>
      </c>
      <c r="E49">
        <v>9633.7999999999993</v>
      </c>
      <c r="F49">
        <v>1016</v>
      </c>
    </row>
    <row r="50" spans="2:6">
      <c r="B50" t="s">
        <v>283</v>
      </c>
      <c r="C50">
        <v>20</v>
      </c>
      <c r="D50">
        <v>10</v>
      </c>
      <c r="E50">
        <v>9499.35</v>
      </c>
      <c r="F50">
        <v>520</v>
      </c>
    </row>
    <row r="51" spans="2:6">
      <c r="B51" t="s">
        <v>284</v>
      </c>
      <c r="C51">
        <v>22</v>
      </c>
      <c r="D51">
        <v>53</v>
      </c>
      <c r="E51">
        <v>9423.2999999999993</v>
      </c>
      <c r="F51">
        <v>453</v>
      </c>
    </row>
    <row r="52" spans="2:6">
      <c r="B52" t="s">
        <v>285</v>
      </c>
      <c r="C52">
        <v>12.5</v>
      </c>
      <c r="D52">
        <v>6</v>
      </c>
      <c r="E52">
        <v>9360.5</v>
      </c>
      <c r="F52">
        <v>799</v>
      </c>
    </row>
    <row r="53" spans="2:6">
      <c r="B53" t="s">
        <v>286</v>
      </c>
      <c r="C53">
        <v>14</v>
      </c>
      <c r="D53">
        <v>26</v>
      </c>
      <c r="E53">
        <v>9330.75</v>
      </c>
      <c r="F53">
        <v>697</v>
      </c>
    </row>
    <row r="54" spans="2:6">
      <c r="B54" t="s">
        <v>287</v>
      </c>
      <c r="C54">
        <v>32</v>
      </c>
      <c r="D54">
        <v>9</v>
      </c>
      <c r="E54">
        <v>9170.1</v>
      </c>
      <c r="F54">
        <v>297</v>
      </c>
    </row>
    <row r="55" spans="2:6">
      <c r="B55" t="s">
        <v>288</v>
      </c>
      <c r="C55">
        <v>9.65</v>
      </c>
      <c r="D55">
        <v>85</v>
      </c>
      <c r="E55">
        <v>9096.2000000000007</v>
      </c>
      <c r="F55">
        <v>981</v>
      </c>
    </row>
    <row r="56" spans="2:6">
      <c r="B56" t="s">
        <v>289</v>
      </c>
      <c r="C56">
        <v>97</v>
      </c>
      <c r="D56">
        <v>29</v>
      </c>
      <c r="E56">
        <v>8826.5</v>
      </c>
      <c r="F56">
        <v>95</v>
      </c>
    </row>
    <row r="57" spans="2:6">
      <c r="B57" t="s">
        <v>290</v>
      </c>
      <c r="C57">
        <v>7.75</v>
      </c>
      <c r="D57">
        <v>125</v>
      </c>
      <c r="E57">
        <v>8648.15</v>
      </c>
      <c r="F57">
        <v>1155</v>
      </c>
    </row>
    <row r="58" spans="2:6">
      <c r="B58" t="s">
        <v>291</v>
      </c>
      <c r="C58">
        <v>23.25</v>
      </c>
      <c r="D58">
        <v>35</v>
      </c>
      <c r="E58">
        <v>8628.92</v>
      </c>
      <c r="F58">
        <v>404</v>
      </c>
    </row>
    <row r="59" spans="2:6">
      <c r="B59" t="s">
        <v>292</v>
      </c>
      <c r="C59">
        <v>19.5</v>
      </c>
      <c r="D59">
        <v>36</v>
      </c>
      <c r="E59">
        <v>7807.15</v>
      </c>
      <c r="F59">
        <v>434</v>
      </c>
    </row>
    <row r="60" spans="2:6">
      <c r="B60" t="s">
        <v>293</v>
      </c>
      <c r="C60">
        <v>25</v>
      </c>
      <c r="D60">
        <v>120</v>
      </c>
      <c r="E60">
        <v>7344.63</v>
      </c>
      <c r="F60">
        <v>301</v>
      </c>
    </row>
    <row r="61" spans="2:6">
      <c r="B61" t="s">
        <v>294</v>
      </c>
      <c r="C61">
        <v>21</v>
      </c>
      <c r="D61">
        <v>104</v>
      </c>
      <c r="E61">
        <v>7232.1</v>
      </c>
      <c r="F61">
        <v>348</v>
      </c>
    </row>
    <row r="62" spans="2:6">
      <c r="B62" t="s">
        <v>295</v>
      </c>
      <c r="C62">
        <v>14</v>
      </c>
      <c r="D62">
        <v>111</v>
      </c>
      <c r="E62">
        <v>6677.05</v>
      </c>
      <c r="F62">
        <v>506</v>
      </c>
    </row>
    <row r="63" spans="2:6">
      <c r="B63" t="s">
        <v>296</v>
      </c>
      <c r="C63">
        <v>13.25</v>
      </c>
      <c r="D63">
        <v>62</v>
      </c>
      <c r="E63">
        <v>6662.95</v>
      </c>
      <c r="F63">
        <v>534</v>
      </c>
    </row>
    <row r="64" spans="2:6">
      <c r="B64" t="s">
        <v>297</v>
      </c>
      <c r="C64">
        <v>9.1999999999999993</v>
      </c>
      <c r="D64">
        <v>25</v>
      </c>
      <c r="E64">
        <v>6157.45</v>
      </c>
      <c r="F64">
        <v>723</v>
      </c>
    </row>
    <row r="65" spans="2:6">
      <c r="B65" t="s">
        <v>298</v>
      </c>
      <c r="C65">
        <v>12</v>
      </c>
      <c r="D65">
        <v>95</v>
      </c>
      <c r="E65">
        <v>6142.28</v>
      </c>
      <c r="F65">
        <v>548</v>
      </c>
    </row>
    <row r="66" spans="2:6">
      <c r="B66" t="s">
        <v>299</v>
      </c>
      <c r="C66">
        <v>21.35</v>
      </c>
      <c r="D66">
        <v>0</v>
      </c>
      <c r="E66">
        <v>5800.4</v>
      </c>
      <c r="F66">
        <v>298</v>
      </c>
    </row>
    <row r="67" spans="2:6">
      <c r="B67" t="s">
        <v>300</v>
      </c>
      <c r="C67">
        <v>6</v>
      </c>
      <c r="D67">
        <v>24</v>
      </c>
      <c r="E67">
        <v>5232.7</v>
      </c>
      <c r="F67">
        <v>891</v>
      </c>
    </row>
    <row r="68" spans="2:6">
      <c r="B68" t="s">
        <v>301</v>
      </c>
      <c r="C68">
        <v>7.45</v>
      </c>
      <c r="D68">
        <v>21</v>
      </c>
      <c r="E68">
        <v>5118.3999999999996</v>
      </c>
      <c r="F68">
        <v>755</v>
      </c>
    </row>
    <row r="69" spans="2:6">
      <c r="B69" t="s">
        <v>302</v>
      </c>
      <c r="C69">
        <v>9</v>
      </c>
      <c r="D69">
        <v>61</v>
      </c>
      <c r="E69">
        <v>4839.45</v>
      </c>
      <c r="F69">
        <v>580</v>
      </c>
    </row>
    <row r="70" spans="2:6">
      <c r="B70" t="s">
        <v>303</v>
      </c>
      <c r="C70">
        <v>4.5</v>
      </c>
      <c r="D70">
        <v>20</v>
      </c>
      <c r="E70">
        <v>4779.7</v>
      </c>
      <c r="F70">
        <v>1125</v>
      </c>
    </row>
    <row r="71" spans="2:6">
      <c r="B71" t="s">
        <v>304</v>
      </c>
      <c r="C71">
        <v>9.5</v>
      </c>
      <c r="D71">
        <v>5</v>
      </c>
      <c r="E71">
        <v>4739.45</v>
      </c>
      <c r="F71">
        <v>508</v>
      </c>
    </row>
    <row r="72" spans="2:6">
      <c r="B72" t="s">
        <v>305</v>
      </c>
      <c r="C72">
        <v>9.5</v>
      </c>
      <c r="D72">
        <v>36</v>
      </c>
      <c r="E72">
        <v>4357.05</v>
      </c>
      <c r="F72">
        <v>485</v>
      </c>
    </row>
    <row r="73" spans="2:6">
      <c r="B73" t="s">
        <v>306</v>
      </c>
      <c r="C73">
        <v>15</v>
      </c>
      <c r="D73">
        <v>101</v>
      </c>
      <c r="E73">
        <v>4199.34</v>
      </c>
      <c r="F73">
        <v>293</v>
      </c>
    </row>
    <row r="74" spans="2:6">
      <c r="B74" t="s">
        <v>307</v>
      </c>
      <c r="C74">
        <v>14</v>
      </c>
      <c r="D74">
        <v>76</v>
      </c>
      <c r="E74">
        <v>4050.05</v>
      </c>
      <c r="F74">
        <v>318</v>
      </c>
    </row>
    <row r="75" spans="2:6">
      <c r="B75" t="s">
        <v>308</v>
      </c>
      <c r="C75">
        <v>17</v>
      </c>
      <c r="D75">
        <v>4</v>
      </c>
      <c r="E75">
        <v>3518.75</v>
      </c>
      <c r="F75">
        <v>239</v>
      </c>
    </row>
    <row r="76" spans="2:6">
      <c r="B76" t="s">
        <v>309</v>
      </c>
      <c r="C76">
        <v>16.25</v>
      </c>
      <c r="D76">
        <v>65</v>
      </c>
      <c r="E76">
        <v>3509.75</v>
      </c>
      <c r="F76">
        <v>235</v>
      </c>
    </row>
    <row r="77" spans="2:6">
      <c r="B77" t="s">
        <v>310</v>
      </c>
      <c r="C77">
        <v>7</v>
      </c>
      <c r="D77">
        <v>38</v>
      </c>
      <c r="E77">
        <v>3382.6</v>
      </c>
      <c r="F77">
        <v>500</v>
      </c>
    </row>
    <row r="78" spans="2:6">
      <c r="B78" t="s">
        <v>311</v>
      </c>
      <c r="C78">
        <v>10</v>
      </c>
      <c r="D78">
        <v>13</v>
      </c>
      <c r="E78">
        <v>3079.8</v>
      </c>
      <c r="F78">
        <v>328</v>
      </c>
    </row>
    <row r="79" spans="2:6">
      <c r="B79" t="s">
        <v>312</v>
      </c>
      <c r="C79">
        <v>26</v>
      </c>
      <c r="D79">
        <v>11</v>
      </c>
      <c r="E79">
        <v>3046.9</v>
      </c>
      <c r="F79">
        <v>125</v>
      </c>
    </row>
    <row r="80" spans="2:6">
      <c r="B80" t="s">
        <v>313</v>
      </c>
      <c r="C80">
        <v>10</v>
      </c>
      <c r="D80">
        <v>4</v>
      </c>
      <c r="E80">
        <v>2565.35</v>
      </c>
      <c r="F80">
        <v>297</v>
      </c>
    </row>
    <row r="81" spans="2:6">
      <c r="B81" t="s">
        <v>314</v>
      </c>
      <c r="C81">
        <v>14</v>
      </c>
      <c r="D81">
        <v>52</v>
      </c>
      <c r="E81">
        <v>2561.4</v>
      </c>
      <c r="F81">
        <v>184</v>
      </c>
    </row>
    <row r="82" spans="2:6">
      <c r="B82" t="s">
        <v>315</v>
      </c>
      <c r="C82">
        <v>15.5</v>
      </c>
      <c r="D82">
        <v>39</v>
      </c>
      <c r="E82">
        <v>1813.4</v>
      </c>
      <c r="F82">
        <v>122</v>
      </c>
    </row>
    <row r="83" spans="2:6">
      <c r="B83" t="s">
        <v>316</v>
      </c>
      <c r="C83">
        <v>2.5</v>
      </c>
      <c r="D83">
        <v>112</v>
      </c>
      <c r="E83">
        <v>1712.1</v>
      </c>
      <c r="F83">
        <v>755</v>
      </c>
    </row>
    <row r="84" spans="2:6">
      <c r="B84" t="s">
        <v>317</v>
      </c>
      <c r="C84">
        <v>12.75</v>
      </c>
      <c r="D84">
        <v>15</v>
      </c>
      <c r="E84">
        <v>1542.1</v>
      </c>
      <c r="F84">
        <v>138</v>
      </c>
    </row>
  </sheetData>
  <mergeCells count="1">
    <mergeCell ref="D2:H4"/>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084CF-398E-4BD2-8771-C4E8A3B83811}">
  <dimension ref="B2:I781"/>
  <sheetViews>
    <sheetView zoomScale="46" zoomScaleNormal="38" workbookViewId="0">
      <selection activeCell="J42" sqref="J42"/>
    </sheetView>
  </sheetViews>
  <sheetFormatPr defaultRowHeight="14.25"/>
  <cols>
    <col min="2" max="2" width="21" bestFit="1" customWidth="1"/>
    <col min="3" max="3" width="24.33203125" bestFit="1" customWidth="1"/>
    <col min="4" max="4" width="26.53125" bestFit="1" customWidth="1"/>
    <col min="5" max="7" width="3.796875" bestFit="1" customWidth="1"/>
    <col min="8" max="8" width="19.59765625" bestFit="1" customWidth="1"/>
    <col min="9" max="9" width="27" bestFit="1" customWidth="1"/>
    <col min="10" max="20" width="7.796875" bestFit="1" customWidth="1"/>
    <col min="21" max="84" width="6.46484375" bestFit="1" customWidth="1"/>
    <col min="85" max="85" width="5.06640625" bestFit="1" customWidth="1"/>
    <col min="86" max="86" width="16.06640625" bestFit="1" customWidth="1"/>
    <col min="87" max="87" width="14.53125" bestFit="1" customWidth="1"/>
    <col min="88" max="88" width="14.796875" bestFit="1" customWidth="1"/>
    <col min="89" max="89" width="14.53125" bestFit="1" customWidth="1"/>
    <col min="90" max="90" width="14.796875" bestFit="1" customWidth="1"/>
    <col min="91" max="91" width="14.53125" bestFit="1" customWidth="1"/>
    <col min="92" max="92" width="14.796875" bestFit="1" customWidth="1"/>
    <col min="93" max="93" width="14.53125" bestFit="1" customWidth="1"/>
    <col min="94" max="94" width="14.796875" bestFit="1" customWidth="1"/>
    <col min="95" max="95" width="14.53125" bestFit="1" customWidth="1"/>
    <col min="96" max="96" width="14.796875" bestFit="1" customWidth="1"/>
    <col min="97" max="97" width="14.53125" bestFit="1" customWidth="1"/>
    <col min="98" max="98" width="14.796875" bestFit="1" customWidth="1"/>
    <col min="99" max="99" width="14.53125" bestFit="1" customWidth="1"/>
    <col min="100" max="100" width="14.796875" bestFit="1" customWidth="1"/>
    <col min="101" max="101" width="14.53125" bestFit="1" customWidth="1"/>
    <col min="102" max="102" width="14.796875" bestFit="1" customWidth="1"/>
    <col min="103" max="103" width="14.53125" bestFit="1" customWidth="1"/>
    <col min="104" max="104" width="14.796875" bestFit="1" customWidth="1"/>
    <col min="105" max="105" width="14.53125" bestFit="1" customWidth="1"/>
    <col min="106" max="106" width="14.796875" bestFit="1" customWidth="1"/>
    <col min="107" max="107" width="14.53125" bestFit="1" customWidth="1"/>
    <col min="108" max="108" width="14.796875" bestFit="1" customWidth="1"/>
    <col min="109" max="109" width="14.53125" bestFit="1" customWidth="1"/>
    <col min="110" max="110" width="14.796875" bestFit="1" customWidth="1"/>
    <col min="111" max="111" width="14.53125" bestFit="1" customWidth="1"/>
    <col min="112" max="112" width="14.796875" bestFit="1" customWidth="1"/>
    <col min="113" max="113" width="14.53125" bestFit="1" customWidth="1"/>
    <col min="114" max="114" width="14.796875" bestFit="1" customWidth="1"/>
    <col min="115" max="115" width="14.53125" bestFit="1" customWidth="1"/>
    <col min="116" max="116" width="14.796875" bestFit="1" customWidth="1"/>
    <col min="117" max="117" width="14.53125" bestFit="1" customWidth="1"/>
    <col min="118" max="118" width="14.796875" bestFit="1" customWidth="1"/>
    <col min="119" max="119" width="14.53125" bestFit="1" customWidth="1"/>
    <col min="120" max="120" width="14.796875" bestFit="1" customWidth="1"/>
    <col min="121" max="121" width="14.53125" bestFit="1" customWidth="1"/>
    <col min="122" max="122" width="14.796875" bestFit="1" customWidth="1"/>
    <col min="123" max="123" width="14.53125" bestFit="1" customWidth="1"/>
    <col min="124" max="124" width="14.796875" bestFit="1" customWidth="1"/>
    <col min="125" max="125" width="14.53125" bestFit="1" customWidth="1"/>
    <col min="126" max="126" width="14.796875" bestFit="1" customWidth="1"/>
    <col min="127" max="127" width="14.53125" bestFit="1" customWidth="1"/>
    <col min="128" max="128" width="14.796875" bestFit="1" customWidth="1"/>
    <col min="129" max="129" width="14.53125" bestFit="1" customWidth="1"/>
    <col min="130" max="130" width="14.796875" bestFit="1" customWidth="1"/>
    <col min="131" max="131" width="14.53125" bestFit="1" customWidth="1"/>
    <col min="132" max="132" width="14.796875" bestFit="1" customWidth="1"/>
    <col min="133" max="133" width="14.53125" bestFit="1" customWidth="1"/>
    <col min="134" max="134" width="14.796875" bestFit="1" customWidth="1"/>
    <col min="135" max="135" width="14.53125" bestFit="1" customWidth="1"/>
    <col min="136" max="136" width="14.796875" bestFit="1" customWidth="1"/>
    <col min="137" max="137" width="14.53125" bestFit="1" customWidth="1"/>
    <col min="138" max="138" width="14.796875" bestFit="1" customWidth="1"/>
    <col min="139" max="139" width="14.53125" bestFit="1" customWidth="1"/>
    <col min="140" max="140" width="14.796875" bestFit="1" customWidth="1"/>
    <col min="141" max="141" width="14.53125" bestFit="1" customWidth="1"/>
    <col min="142" max="142" width="14.796875" bestFit="1" customWidth="1"/>
    <col min="143" max="143" width="14.53125" bestFit="1" customWidth="1"/>
    <col min="144" max="144" width="14.796875" bestFit="1" customWidth="1"/>
    <col min="145" max="145" width="14.53125" bestFit="1" customWidth="1"/>
    <col min="146" max="146" width="14.796875" bestFit="1" customWidth="1"/>
    <col min="147" max="147" width="14.53125" bestFit="1" customWidth="1"/>
    <col min="148" max="148" width="14.796875" bestFit="1" customWidth="1"/>
    <col min="149" max="149" width="14.53125" bestFit="1" customWidth="1"/>
    <col min="150" max="150" width="14.796875" bestFit="1" customWidth="1"/>
    <col min="151" max="151" width="14.53125" bestFit="1" customWidth="1"/>
    <col min="152" max="152" width="14.796875" bestFit="1" customWidth="1"/>
    <col min="153" max="153" width="14.53125" bestFit="1" customWidth="1"/>
    <col min="154" max="154" width="14.796875" bestFit="1" customWidth="1"/>
    <col min="155" max="155" width="14.53125" bestFit="1" customWidth="1"/>
    <col min="156" max="156" width="14.796875" bestFit="1" customWidth="1"/>
    <col min="157" max="157" width="19.19921875" bestFit="1" customWidth="1"/>
    <col min="158" max="158" width="19.46484375" bestFit="1" customWidth="1"/>
  </cols>
  <sheetData>
    <row r="2" spans="2:9">
      <c r="C2" s="24" t="s">
        <v>373</v>
      </c>
      <c r="D2" s="24"/>
      <c r="E2" s="24"/>
      <c r="F2" s="24"/>
      <c r="G2" s="24"/>
      <c r="H2" s="24"/>
      <c r="I2" s="24"/>
    </row>
    <row r="3" spans="2:9">
      <c r="C3" s="24"/>
      <c r="D3" s="24"/>
      <c r="E3" s="24"/>
      <c r="F3" s="24"/>
      <c r="G3" s="24"/>
      <c r="H3" s="24"/>
      <c r="I3" s="24"/>
    </row>
    <row r="4" spans="2:9">
      <c r="C4" s="24"/>
      <c r="D4" s="24"/>
      <c r="E4" s="24"/>
      <c r="F4" s="24"/>
      <c r="G4" s="24"/>
      <c r="H4" s="24"/>
      <c r="I4" s="24"/>
    </row>
    <row r="6" spans="2:9">
      <c r="B6" t="s">
        <v>100</v>
      </c>
      <c r="C6" t="s">
        <v>227</v>
      </c>
      <c r="D6" t="s">
        <v>318</v>
      </c>
    </row>
    <row r="7" spans="2:9">
      <c r="B7">
        <v>1</v>
      </c>
      <c r="C7">
        <v>1</v>
      </c>
      <c r="D7">
        <v>15</v>
      </c>
    </row>
    <row r="8" spans="2:9">
      <c r="B8">
        <v>1</v>
      </c>
      <c r="C8">
        <v>2</v>
      </c>
      <c r="D8">
        <v>118</v>
      </c>
    </row>
    <row r="9" spans="2:9">
      <c r="B9">
        <v>1</v>
      </c>
      <c r="C9">
        <v>3</v>
      </c>
      <c r="D9">
        <v>90</v>
      </c>
    </row>
    <row r="10" spans="2:9">
      <c r="B10">
        <v>1</v>
      </c>
      <c r="C10">
        <v>4</v>
      </c>
      <c r="D10">
        <v>96</v>
      </c>
    </row>
    <row r="11" spans="2:9">
      <c r="B11">
        <v>1</v>
      </c>
      <c r="C11">
        <v>5</v>
      </c>
      <c r="D11">
        <v>144</v>
      </c>
    </row>
    <row r="12" spans="2:9">
      <c r="B12">
        <v>1</v>
      </c>
      <c r="C12">
        <v>6</v>
      </c>
      <c r="D12">
        <v>48</v>
      </c>
    </row>
    <row r="13" spans="2:9">
      <c r="B13">
        <v>1</v>
      </c>
      <c r="C13">
        <v>7</v>
      </c>
      <c r="D13">
        <v>10</v>
      </c>
    </row>
    <row r="14" spans="2:9">
      <c r="B14">
        <v>1</v>
      </c>
      <c r="C14">
        <v>8</v>
      </c>
      <c r="D14">
        <v>29</v>
      </c>
    </row>
    <row r="15" spans="2:9">
      <c r="B15">
        <v>1</v>
      </c>
      <c r="C15">
        <v>9</v>
      </c>
      <c r="D15">
        <v>103</v>
      </c>
    </row>
    <row r="16" spans="2:9">
      <c r="B16">
        <v>1</v>
      </c>
      <c r="C16">
        <v>10</v>
      </c>
      <c r="D16">
        <v>20</v>
      </c>
    </row>
    <row r="17" spans="2:9">
      <c r="B17">
        <v>1</v>
      </c>
      <c r="C17">
        <v>11</v>
      </c>
      <c r="D17">
        <v>70</v>
      </c>
    </row>
    <row r="18" spans="2:9">
      <c r="B18">
        <v>1</v>
      </c>
      <c r="C18">
        <v>12</v>
      </c>
      <c r="D18">
        <v>85</v>
      </c>
    </row>
    <row r="19" spans="2:9">
      <c r="B19">
        <v>2</v>
      </c>
      <c r="C19">
        <v>1</v>
      </c>
      <c r="D19">
        <v>110</v>
      </c>
    </row>
    <row r="20" spans="2:9">
      <c r="B20">
        <v>2</v>
      </c>
      <c r="C20">
        <v>2</v>
      </c>
      <c r="D20">
        <v>122</v>
      </c>
    </row>
    <row r="21" spans="2:9">
      <c r="B21">
        <v>2</v>
      </c>
      <c r="C21">
        <v>3</v>
      </c>
      <c r="D21">
        <v>116</v>
      </c>
      <c r="H21" s="3" t="s">
        <v>103</v>
      </c>
      <c r="I21" t="s">
        <v>319</v>
      </c>
    </row>
    <row r="22" spans="2:9">
      <c r="B22">
        <v>2</v>
      </c>
      <c r="C22">
        <v>4</v>
      </c>
      <c r="D22">
        <v>70</v>
      </c>
      <c r="H22" s="4">
        <v>1</v>
      </c>
      <c r="I22">
        <v>4882</v>
      </c>
    </row>
    <row r="23" spans="2:9">
      <c r="B23">
        <v>2</v>
      </c>
      <c r="C23">
        <v>5</v>
      </c>
      <c r="D23">
        <v>213</v>
      </c>
      <c r="H23" s="4">
        <v>2</v>
      </c>
      <c r="I23">
        <v>5244</v>
      </c>
    </row>
    <row r="24" spans="2:9">
      <c r="B24">
        <v>2</v>
      </c>
      <c r="C24">
        <v>6</v>
      </c>
      <c r="D24">
        <v>62</v>
      </c>
      <c r="H24" s="4">
        <v>3</v>
      </c>
      <c r="I24">
        <v>5870</v>
      </c>
    </row>
    <row r="25" spans="2:9">
      <c r="B25">
        <v>2</v>
      </c>
      <c r="C25">
        <v>8</v>
      </c>
      <c r="D25">
        <v>115</v>
      </c>
      <c r="H25" s="4">
        <v>4</v>
      </c>
      <c r="I25">
        <v>5687</v>
      </c>
    </row>
    <row r="26" spans="2:9">
      <c r="B26">
        <v>2</v>
      </c>
      <c r="C26">
        <v>9</v>
      </c>
      <c r="D26">
        <v>100</v>
      </c>
      <c r="H26" s="4">
        <v>5</v>
      </c>
      <c r="I26">
        <v>7017</v>
      </c>
    </row>
    <row r="27" spans="2:9">
      <c r="B27">
        <v>2</v>
      </c>
      <c r="C27">
        <v>10</v>
      </c>
      <c r="D27">
        <v>40</v>
      </c>
      <c r="H27" s="4">
        <v>6</v>
      </c>
      <c r="I27">
        <v>2808</v>
      </c>
    </row>
    <row r="28" spans="2:9">
      <c r="B28">
        <v>2</v>
      </c>
      <c r="C28">
        <v>11</v>
      </c>
      <c r="D28">
        <v>94</v>
      </c>
      <c r="H28" s="4">
        <v>7</v>
      </c>
      <c r="I28">
        <v>1635</v>
      </c>
    </row>
    <row r="29" spans="2:9">
      <c r="B29">
        <v>2</v>
      </c>
      <c r="C29">
        <v>12</v>
      </c>
      <c r="D29">
        <v>15</v>
      </c>
      <c r="H29" s="4">
        <v>8</v>
      </c>
      <c r="I29">
        <v>3516</v>
      </c>
    </row>
    <row r="30" spans="2:9">
      <c r="B30">
        <v>3</v>
      </c>
      <c r="C30">
        <v>1</v>
      </c>
      <c r="D30">
        <v>20</v>
      </c>
      <c r="H30" s="4">
        <v>9</v>
      </c>
      <c r="I30">
        <v>3183</v>
      </c>
    </row>
    <row r="31" spans="2:9">
      <c r="B31">
        <v>3</v>
      </c>
      <c r="C31">
        <v>2</v>
      </c>
      <c r="D31">
        <v>129</v>
      </c>
      <c r="H31" s="4">
        <v>10</v>
      </c>
      <c r="I31">
        <v>3467</v>
      </c>
    </row>
    <row r="32" spans="2:9">
      <c r="B32">
        <v>3</v>
      </c>
      <c r="C32">
        <v>4</v>
      </c>
      <c r="D32">
        <v>20</v>
      </c>
      <c r="H32" s="4">
        <v>11</v>
      </c>
      <c r="I32">
        <v>4326</v>
      </c>
    </row>
    <row r="33" spans="2:9">
      <c r="B33">
        <v>3</v>
      </c>
      <c r="C33">
        <v>5</v>
      </c>
      <c r="D33">
        <v>25</v>
      </c>
      <c r="H33" s="4">
        <v>12</v>
      </c>
      <c r="I33">
        <v>3682</v>
      </c>
    </row>
    <row r="34" spans="2:9">
      <c r="B34">
        <v>3</v>
      </c>
      <c r="C34">
        <v>6</v>
      </c>
      <c r="D34">
        <v>64</v>
      </c>
      <c r="H34" s="4" t="s">
        <v>104</v>
      </c>
      <c r="I34">
        <v>51317</v>
      </c>
    </row>
    <row r="35" spans="2:9">
      <c r="B35">
        <v>3</v>
      </c>
      <c r="C35">
        <v>8</v>
      </c>
      <c r="D35">
        <v>14</v>
      </c>
    </row>
    <row r="36" spans="2:9">
      <c r="B36">
        <v>3</v>
      </c>
      <c r="C36">
        <v>9</v>
      </c>
      <c r="D36">
        <v>30</v>
      </c>
    </row>
    <row r="37" spans="2:9">
      <c r="B37">
        <v>3</v>
      </c>
      <c r="C37">
        <v>11</v>
      </c>
      <c r="D37">
        <v>6</v>
      </c>
    </row>
    <row r="38" spans="2:9">
      <c r="B38">
        <v>3</v>
      </c>
      <c r="C38">
        <v>12</v>
      </c>
      <c r="D38">
        <v>20</v>
      </c>
    </row>
    <row r="39" spans="2:9">
      <c r="B39">
        <v>4</v>
      </c>
      <c r="C39">
        <v>2</v>
      </c>
      <c r="D39">
        <v>21</v>
      </c>
    </row>
    <row r="40" spans="2:9">
      <c r="B40">
        <v>4</v>
      </c>
      <c r="C40">
        <v>3</v>
      </c>
      <c r="D40">
        <v>30</v>
      </c>
    </row>
    <row r="41" spans="2:9">
      <c r="B41">
        <v>4</v>
      </c>
      <c r="C41">
        <v>4</v>
      </c>
      <c r="D41">
        <v>21</v>
      </c>
    </row>
    <row r="42" spans="2:9">
      <c r="B42">
        <v>4</v>
      </c>
      <c r="C42">
        <v>5</v>
      </c>
      <c r="D42">
        <v>75</v>
      </c>
    </row>
    <row r="43" spans="2:9">
      <c r="B43">
        <v>4</v>
      </c>
      <c r="C43">
        <v>6</v>
      </c>
      <c r="D43">
        <v>101</v>
      </c>
    </row>
    <row r="44" spans="2:9">
      <c r="B44">
        <v>4</v>
      </c>
      <c r="C44">
        <v>8</v>
      </c>
      <c r="D44">
        <v>20</v>
      </c>
    </row>
    <row r="45" spans="2:9">
      <c r="B45">
        <v>4</v>
      </c>
      <c r="C45">
        <v>9</v>
      </c>
      <c r="D45">
        <v>35</v>
      </c>
    </row>
    <row r="46" spans="2:9">
      <c r="B46">
        <v>4</v>
      </c>
      <c r="C46">
        <v>10</v>
      </c>
      <c r="D46">
        <v>32</v>
      </c>
    </row>
    <row r="47" spans="2:9">
      <c r="B47">
        <v>4</v>
      </c>
      <c r="C47">
        <v>11</v>
      </c>
      <c r="D47">
        <v>58</v>
      </c>
    </row>
    <row r="48" spans="2:9">
      <c r="B48">
        <v>4</v>
      </c>
      <c r="C48">
        <v>12</v>
      </c>
      <c r="D48">
        <v>60</v>
      </c>
    </row>
    <row r="49" spans="2:4">
      <c r="B49">
        <v>5</v>
      </c>
      <c r="C49">
        <v>1</v>
      </c>
      <c r="D49">
        <v>32</v>
      </c>
    </row>
    <row r="50" spans="2:4">
      <c r="B50">
        <v>5</v>
      </c>
      <c r="C50">
        <v>2</v>
      </c>
      <c r="D50">
        <v>30</v>
      </c>
    </row>
    <row r="51" spans="2:4">
      <c r="B51">
        <v>5</v>
      </c>
      <c r="C51">
        <v>4</v>
      </c>
      <c r="D51">
        <v>20</v>
      </c>
    </row>
    <row r="52" spans="2:4">
      <c r="B52">
        <v>5</v>
      </c>
      <c r="C52">
        <v>5</v>
      </c>
      <c r="D52">
        <v>100</v>
      </c>
    </row>
    <row r="53" spans="2:4">
      <c r="B53">
        <v>5</v>
      </c>
      <c r="C53">
        <v>8</v>
      </c>
      <c r="D53">
        <v>77</v>
      </c>
    </row>
    <row r="54" spans="2:4">
      <c r="B54">
        <v>5</v>
      </c>
      <c r="C54">
        <v>9</v>
      </c>
      <c r="D54">
        <v>35</v>
      </c>
    </row>
    <row r="55" spans="2:4">
      <c r="B55">
        <v>5</v>
      </c>
      <c r="C55">
        <v>11</v>
      </c>
      <c r="D55">
        <v>4</v>
      </c>
    </row>
    <row r="56" spans="2:4">
      <c r="B56">
        <v>6</v>
      </c>
      <c r="C56">
        <v>2</v>
      </c>
      <c r="D56">
        <v>6</v>
      </c>
    </row>
    <row r="57" spans="2:4">
      <c r="B57">
        <v>6</v>
      </c>
      <c r="C57">
        <v>3</v>
      </c>
      <c r="D57">
        <v>50</v>
      </c>
    </row>
    <row r="58" spans="2:4">
      <c r="B58">
        <v>6</v>
      </c>
      <c r="C58">
        <v>4</v>
      </c>
      <c r="D58">
        <v>88</v>
      </c>
    </row>
    <row r="59" spans="2:4">
      <c r="B59">
        <v>6</v>
      </c>
      <c r="C59">
        <v>6</v>
      </c>
      <c r="D59">
        <v>21</v>
      </c>
    </row>
    <row r="60" spans="2:4">
      <c r="B60">
        <v>6</v>
      </c>
      <c r="C60">
        <v>9</v>
      </c>
      <c r="D60">
        <v>70</v>
      </c>
    </row>
    <row r="61" spans="2:4">
      <c r="B61">
        <v>6</v>
      </c>
      <c r="C61">
        <v>10</v>
      </c>
      <c r="D61">
        <v>30</v>
      </c>
    </row>
    <row r="62" spans="2:4">
      <c r="B62">
        <v>6</v>
      </c>
      <c r="C62">
        <v>11</v>
      </c>
      <c r="D62">
        <v>6</v>
      </c>
    </row>
    <row r="63" spans="2:4">
      <c r="B63">
        <v>6</v>
      </c>
      <c r="C63">
        <v>12</v>
      </c>
      <c r="D63">
        <v>30</v>
      </c>
    </row>
    <row r="64" spans="2:4">
      <c r="B64">
        <v>7</v>
      </c>
      <c r="C64">
        <v>1</v>
      </c>
      <c r="D64">
        <v>48</v>
      </c>
    </row>
    <row r="65" spans="2:4">
      <c r="B65">
        <v>7</v>
      </c>
      <c r="C65">
        <v>2</v>
      </c>
      <c r="D65">
        <v>25</v>
      </c>
    </row>
    <row r="66" spans="2:4">
      <c r="B66">
        <v>7</v>
      </c>
      <c r="C66">
        <v>3</v>
      </c>
      <c r="D66">
        <v>48</v>
      </c>
    </row>
    <row r="67" spans="2:4">
      <c r="B67">
        <v>7</v>
      </c>
      <c r="C67">
        <v>4</v>
      </c>
      <c r="D67">
        <v>247</v>
      </c>
    </row>
    <row r="68" spans="2:4">
      <c r="B68">
        <v>7</v>
      </c>
      <c r="C68">
        <v>5</v>
      </c>
      <c r="D68">
        <v>174</v>
      </c>
    </row>
    <row r="69" spans="2:4">
      <c r="B69">
        <v>7</v>
      </c>
      <c r="C69">
        <v>6</v>
      </c>
      <c r="D69">
        <v>26</v>
      </c>
    </row>
    <row r="70" spans="2:4">
      <c r="B70">
        <v>7</v>
      </c>
      <c r="C70">
        <v>8</v>
      </c>
      <c r="D70">
        <v>70</v>
      </c>
    </row>
    <row r="71" spans="2:4">
      <c r="B71">
        <v>7</v>
      </c>
      <c r="C71">
        <v>9</v>
      </c>
      <c r="D71">
        <v>35</v>
      </c>
    </row>
    <row r="72" spans="2:4">
      <c r="B72">
        <v>7</v>
      </c>
      <c r="C72">
        <v>11</v>
      </c>
      <c r="D72">
        <v>90</v>
      </c>
    </row>
    <row r="73" spans="2:4">
      <c r="B73">
        <v>8</v>
      </c>
      <c r="C73">
        <v>1</v>
      </c>
      <c r="D73">
        <v>30</v>
      </c>
    </row>
    <row r="74" spans="2:4">
      <c r="B74">
        <v>8</v>
      </c>
      <c r="C74">
        <v>2</v>
      </c>
      <c r="D74">
        <v>20</v>
      </c>
    </row>
    <row r="75" spans="2:4">
      <c r="B75">
        <v>8</v>
      </c>
      <c r="C75">
        <v>3</v>
      </c>
      <c r="D75">
        <v>30</v>
      </c>
    </row>
    <row r="76" spans="2:4">
      <c r="B76">
        <v>8</v>
      </c>
      <c r="C76">
        <v>4</v>
      </c>
      <c r="D76">
        <v>36</v>
      </c>
    </row>
    <row r="77" spans="2:4">
      <c r="B77">
        <v>8</v>
      </c>
      <c r="C77">
        <v>5</v>
      </c>
      <c r="D77">
        <v>64</v>
      </c>
    </row>
    <row r="78" spans="2:4">
      <c r="B78">
        <v>8</v>
      </c>
      <c r="C78">
        <v>6</v>
      </c>
      <c r="D78">
        <v>2</v>
      </c>
    </row>
    <row r="79" spans="2:4">
      <c r="B79">
        <v>8</v>
      </c>
      <c r="C79">
        <v>11</v>
      </c>
      <c r="D79">
        <v>50</v>
      </c>
    </row>
    <row r="80" spans="2:4">
      <c r="B80">
        <v>8</v>
      </c>
      <c r="C80">
        <v>12</v>
      </c>
      <c r="D80">
        <v>140</v>
      </c>
    </row>
    <row r="81" spans="2:4">
      <c r="B81">
        <v>9</v>
      </c>
      <c r="C81">
        <v>2</v>
      </c>
      <c r="D81">
        <v>23</v>
      </c>
    </row>
    <row r="82" spans="2:4">
      <c r="B82">
        <v>9</v>
      </c>
      <c r="C82">
        <v>5</v>
      </c>
      <c r="D82">
        <v>16</v>
      </c>
    </row>
    <row r="83" spans="2:4">
      <c r="B83">
        <v>9</v>
      </c>
      <c r="C83">
        <v>10</v>
      </c>
      <c r="D83">
        <v>50</v>
      </c>
    </row>
    <row r="84" spans="2:4">
      <c r="B84">
        <v>9</v>
      </c>
      <c r="C84">
        <v>11</v>
      </c>
      <c r="D84">
        <v>6</v>
      </c>
    </row>
    <row r="85" spans="2:4">
      <c r="B85">
        <v>10</v>
      </c>
      <c r="C85">
        <v>1</v>
      </c>
      <c r="D85">
        <v>68</v>
      </c>
    </row>
    <row r="86" spans="2:4">
      <c r="B86">
        <v>10</v>
      </c>
      <c r="C86">
        <v>2</v>
      </c>
      <c r="D86">
        <v>131</v>
      </c>
    </row>
    <row r="87" spans="2:4">
      <c r="B87">
        <v>10</v>
      </c>
      <c r="C87">
        <v>3</v>
      </c>
      <c r="D87">
        <v>114</v>
      </c>
    </row>
    <row r="88" spans="2:4">
      <c r="B88">
        <v>10</v>
      </c>
      <c r="C88">
        <v>4</v>
      </c>
      <c r="D88">
        <v>95</v>
      </c>
    </row>
    <row r="89" spans="2:4">
      <c r="B89">
        <v>10</v>
      </c>
      <c r="C89">
        <v>5</v>
      </c>
      <c r="D89">
        <v>40</v>
      </c>
    </row>
    <row r="90" spans="2:4">
      <c r="B90">
        <v>10</v>
      </c>
      <c r="C90">
        <v>6</v>
      </c>
      <c r="D90">
        <v>3</v>
      </c>
    </row>
    <row r="91" spans="2:4">
      <c r="B91">
        <v>10</v>
      </c>
      <c r="C91">
        <v>7</v>
      </c>
      <c r="D91">
        <v>5</v>
      </c>
    </row>
    <row r="92" spans="2:4">
      <c r="B92">
        <v>10</v>
      </c>
      <c r="C92">
        <v>8</v>
      </c>
      <c r="D92">
        <v>80</v>
      </c>
    </row>
    <row r="93" spans="2:4">
      <c r="B93">
        <v>10</v>
      </c>
      <c r="C93">
        <v>9</v>
      </c>
      <c r="D93">
        <v>57</v>
      </c>
    </row>
    <row r="94" spans="2:4">
      <c r="B94">
        <v>10</v>
      </c>
      <c r="C94">
        <v>10</v>
      </c>
      <c r="D94">
        <v>46</v>
      </c>
    </row>
    <row r="95" spans="2:4">
      <c r="B95">
        <v>10</v>
      </c>
      <c r="C95">
        <v>11</v>
      </c>
      <c r="D95">
        <v>73</v>
      </c>
    </row>
    <row r="96" spans="2:4">
      <c r="B96">
        <v>10</v>
      </c>
      <c r="C96">
        <v>12</v>
      </c>
      <c r="D96">
        <v>30</v>
      </c>
    </row>
    <row r="97" spans="2:4">
      <c r="B97">
        <v>11</v>
      </c>
      <c r="C97">
        <v>1</v>
      </c>
      <c r="D97">
        <v>85</v>
      </c>
    </row>
    <row r="98" spans="2:4">
      <c r="B98">
        <v>11</v>
      </c>
      <c r="C98">
        <v>2</v>
      </c>
      <c r="D98">
        <v>65</v>
      </c>
    </row>
    <row r="99" spans="2:4">
      <c r="B99">
        <v>11</v>
      </c>
      <c r="C99">
        <v>3</v>
      </c>
      <c r="D99">
        <v>157</v>
      </c>
    </row>
    <row r="100" spans="2:4">
      <c r="B100">
        <v>11</v>
      </c>
      <c r="C100">
        <v>4</v>
      </c>
      <c r="D100">
        <v>82</v>
      </c>
    </row>
    <row r="101" spans="2:4">
      <c r="B101">
        <v>11</v>
      </c>
      <c r="C101">
        <v>5</v>
      </c>
      <c r="D101">
        <v>10</v>
      </c>
    </row>
    <row r="102" spans="2:4">
      <c r="B102">
        <v>11</v>
      </c>
      <c r="C102">
        <v>6</v>
      </c>
      <c r="D102">
        <v>103</v>
      </c>
    </row>
    <row r="103" spans="2:4">
      <c r="B103">
        <v>11</v>
      </c>
      <c r="C103">
        <v>7</v>
      </c>
      <c r="D103">
        <v>50</v>
      </c>
    </row>
    <row r="104" spans="2:4">
      <c r="B104">
        <v>11</v>
      </c>
      <c r="C104">
        <v>8</v>
      </c>
      <c r="D104">
        <v>26</v>
      </c>
    </row>
    <row r="105" spans="2:4">
      <c r="B105">
        <v>11</v>
      </c>
      <c r="C105">
        <v>9</v>
      </c>
      <c r="D105">
        <v>10</v>
      </c>
    </row>
    <row r="106" spans="2:4">
      <c r="B106">
        <v>11</v>
      </c>
      <c r="C106">
        <v>10</v>
      </c>
      <c r="D106">
        <v>12</v>
      </c>
    </row>
    <row r="107" spans="2:4">
      <c r="B107">
        <v>11</v>
      </c>
      <c r="C107">
        <v>11</v>
      </c>
      <c r="D107">
        <v>65</v>
      </c>
    </row>
    <row r="108" spans="2:4">
      <c r="B108">
        <v>11</v>
      </c>
      <c r="C108">
        <v>12</v>
      </c>
      <c r="D108">
        <v>41</v>
      </c>
    </row>
    <row r="109" spans="2:4">
      <c r="B109">
        <v>12</v>
      </c>
      <c r="C109">
        <v>3</v>
      </c>
      <c r="D109">
        <v>15</v>
      </c>
    </row>
    <row r="110" spans="2:4">
      <c r="B110">
        <v>12</v>
      </c>
      <c r="C110">
        <v>4</v>
      </c>
      <c r="D110">
        <v>50</v>
      </c>
    </row>
    <row r="111" spans="2:4">
      <c r="B111">
        <v>12</v>
      </c>
      <c r="C111">
        <v>5</v>
      </c>
      <c r="D111">
        <v>44</v>
      </c>
    </row>
    <row r="112" spans="2:4">
      <c r="B112">
        <v>12</v>
      </c>
      <c r="C112">
        <v>6</v>
      </c>
      <c r="D112">
        <v>47</v>
      </c>
    </row>
    <row r="113" spans="2:4">
      <c r="B113">
        <v>12</v>
      </c>
      <c r="C113">
        <v>8</v>
      </c>
      <c r="D113">
        <v>12</v>
      </c>
    </row>
    <row r="114" spans="2:4">
      <c r="B114">
        <v>12</v>
      </c>
      <c r="C114">
        <v>9</v>
      </c>
      <c r="D114">
        <v>36</v>
      </c>
    </row>
    <row r="115" spans="2:4">
      <c r="B115">
        <v>12</v>
      </c>
      <c r="C115">
        <v>10</v>
      </c>
      <c r="D115">
        <v>100</v>
      </c>
    </row>
    <row r="116" spans="2:4">
      <c r="B116">
        <v>12</v>
      </c>
      <c r="C116">
        <v>11</v>
      </c>
      <c r="D116">
        <v>40</v>
      </c>
    </row>
    <row r="117" spans="2:4">
      <c r="B117">
        <v>13</v>
      </c>
      <c r="C117">
        <v>1</v>
      </c>
      <c r="D117">
        <v>68</v>
      </c>
    </row>
    <row r="118" spans="2:4">
      <c r="B118">
        <v>13</v>
      </c>
      <c r="C118">
        <v>2</v>
      </c>
      <c r="D118">
        <v>93</v>
      </c>
    </row>
    <row r="119" spans="2:4">
      <c r="B119">
        <v>13</v>
      </c>
      <c r="C119">
        <v>3</v>
      </c>
      <c r="D119">
        <v>73</v>
      </c>
    </row>
    <row r="120" spans="2:4">
      <c r="B120">
        <v>13</v>
      </c>
      <c r="C120">
        <v>4</v>
      </c>
      <c r="D120">
        <v>289</v>
      </c>
    </row>
    <row r="121" spans="2:4">
      <c r="B121">
        <v>13</v>
      </c>
      <c r="C121">
        <v>5</v>
      </c>
      <c r="D121">
        <v>203</v>
      </c>
    </row>
    <row r="122" spans="2:4">
      <c r="B122">
        <v>13</v>
      </c>
      <c r="C122">
        <v>6</v>
      </c>
      <c r="D122">
        <v>32</v>
      </c>
    </row>
    <row r="123" spans="2:4">
      <c r="B123">
        <v>13</v>
      </c>
      <c r="C123">
        <v>8</v>
      </c>
      <c r="D123">
        <v>68</v>
      </c>
    </row>
    <row r="124" spans="2:4">
      <c r="B124">
        <v>13</v>
      </c>
      <c r="C124">
        <v>9</v>
      </c>
      <c r="D124">
        <v>43</v>
      </c>
    </row>
    <row r="125" spans="2:4">
      <c r="B125">
        <v>13</v>
      </c>
      <c r="C125">
        <v>11</v>
      </c>
      <c r="D125">
        <v>12</v>
      </c>
    </row>
    <row r="126" spans="2:4">
      <c r="B126">
        <v>13</v>
      </c>
      <c r="C126">
        <v>12</v>
      </c>
      <c r="D126">
        <v>10</v>
      </c>
    </row>
    <row r="127" spans="2:4">
      <c r="B127">
        <v>14</v>
      </c>
      <c r="C127">
        <v>1</v>
      </c>
      <c r="D127">
        <v>72</v>
      </c>
    </row>
    <row r="128" spans="2:4">
      <c r="B128">
        <v>14</v>
      </c>
      <c r="C128">
        <v>2</v>
      </c>
      <c r="D128">
        <v>67</v>
      </c>
    </row>
    <row r="129" spans="2:4">
      <c r="B129">
        <v>14</v>
      </c>
      <c r="C129">
        <v>4</v>
      </c>
      <c r="D129">
        <v>12</v>
      </c>
    </row>
    <row r="130" spans="2:4">
      <c r="B130">
        <v>14</v>
      </c>
      <c r="C130">
        <v>5</v>
      </c>
      <c r="D130">
        <v>70</v>
      </c>
    </row>
    <row r="131" spans="2:4">
      <c r="B131">
        <v>14</v>
      </c>
      <c r="C131">
        <v>6</v>
      </c>
      <c r="D131">
        <v>21</v>
      </c>
    </row>
    <row r="132" spans="2:4">
      <c r="B132">
        <v>14</v>
      </c>
      <c r="C132">
        <v>7</v>
      </c>
      <c r="D132">
        <v>56</v>
      </c>
    </row>
    <row r="133" spans="2:4">
      <c r="B133">
        <v>14</v>
      </c>
      <c r="C133">
        <v>8</v>
      </c>
      <c r="D133">
        <v>9</v>
      </c>
    </row>
    <row r="134" spans="2:4">
      <c r="B134">
        <v>14</v>
      </c>
      <c r="C134">
        <v>9</v>
      </c>
      <c r="D134">
        <v>24</v>
      </c>
    </row>
    <row r="135" spans="2:4">
      <c r="B135">
        <v>14</v>
      </c>
      <c r="C135">
        <v>10</v>
      </c>
      <c r="D135">
        <v>33</v>
      </c>
    </row>
    <row r="136" spans="2:4">
      <c r="B136">
        <v>14</v>
      </c>
      <c r="C136">
        <v>11</v>
      </c>
      <c r="D136">
        <v>19</v>
      </c>
    </row>
    <row r="137" spans="2:4">
      <c r="B137">
        <v>14</v>
      </c>
      <c r="C137">
        <v>12</v>
      </c>
      <c r="D137">
        <v>21</v>
      </c>
    </row>
    <row r="138" spans="2:4">
      <c r="B138">
        <v>15</v>
      </c>
      <c r="C138">
        <v>5</v>
      </c>
      <c r="D138">
        <v>12</v>
      </c>
    </row>
    <row r="139" spans="2:4">
      <c r="B139">
        <v>15</v>
      </c>
      <c r="C139">
        <v>7</v>
      </c>
      <c r="D139">
        <v>10</v>
      </c>
    </row>
    <row r="140" spans="2:4">
      <c r="B140">
        <v>15</v>
      </c>
      <c r="C140">
        <v>8</v>
      </c>
      <c r="D140">
        <v>25</v>
      </c>
    </row>
    <row r="141" spans="2:4">
      <c r="B141">
        <v>15</v>
      </c>
      <c r="C141">
        <v>9</v>
      </c>
      <c r="D141">
        <v>20</v>
      </c>
    </row>
    <row r="142" spans="2:4">
      <c r="B142">
        <v>15</v>
      </c>
      <c r="C142">
        <v>10</v>
      </c>
      <c r="D142">
        <v>50</v>
      </c>
    </row>
    <row r="143" spans="2:4">
      <c r="B143">
        <v>15</v>
      </c>
      <c r="C143">
        <v>11</v>
      </c>
      <c r="D143">
        <v>5</v>
      </c>
    </row>
    <row r="144" spans="2:4">
      <c r="B144">
        <v>16</v>
      </c>
      <c r="C144">
        <v>1</v>
      </c>
      <c r="D144">
        <v>85</v>
      </c>
    </row>
    <row r="145" spans="2:4">
      <c r="B145">
        <v>16</v>
      </c>
      <c r="C145">
        <v>2</v>
      </c>
      <c r="D145">
        <v>71</v>
      </c>
    </row>
    <row r="146" spans="2:4">
      <c r="B146">
        <v>16</v>
      </c>
      <c r="C146">
        <v>3</v>
      </c>
      <c r="D146">
        <v>148</v>
      </c>
    </row>
    <row r="147" spans="2:4">
      <c r="B147">
        <v>16</v>
      </c>
      <c r="C147">
        <v>4</v>
      </c>
      <c r="D147">
        <v>226</v>
      </c>
    </row>
    <row r="148" spans="2:4">
      <c r="B148">
        <v>16</v>
      </c>
      <c r="C148">
        <v>5</v>
      </c>
      <c r="D148">
        <v>53</v>
      </c>
    </row>
    <row r="149" spans="2:4">
      <c r="B149">
        <v>16</v>
      </c>
      <c r="C149">
        <v>6</v>
      </c>
      <c r="D149">
        <v>130</v>
      </c>
    </row>
    <row r="150" spans="2:4">
      <c r="B150">
        <v>16</v>
      </c>
      <c r="C150">
        <v>7</v>
      </c>
      <c r="D150">
        <v>12</v>
      </c>
    </row>
    <row r="151" spans="2:4">
      <c r="B151">
        <v>16</v>
      </c>
      <c r="C151">
        <v>8</v>
      </c>
      <c r="D151">
        <v>125</v>
      </c>
    </row>
    <row r="152" spans="2:4">
      <c r="B152">
        <v>16</v>
      </c>
      <c r="C152">
        <v>9</v>
      </c>
      <c r="D152">
        <v>40</v>
      </c>
    </row>
    <row r="153" spans="2:4">
      <c r="B153">
        <v>16</v>
      </c>
      <c r="C153">
        <v>10</v>
      </c>
      <c r="D153">
        <v>133</v>
      </c>
    </row>
    <row r="154" spans="2:4">
      <c r="B154">
        <v>16</v>
      </c>
      <c r="C154">
        <v>11</v>
      </c>
      <c r="D154">
        <v>61</v>
      </c>
    </row>
    <row r="155" spans="2:4">
      <c r="B155">
        <v>16</v>
      </c>
      <c r="C155">
        <v>12</v>
      </c>
      <c r="D155">
        <v>74</v>
      </c>
    </row>
    <row r="156" spans="2:4">
      <c r="B156">
        <v>17</v>
      </c>
      <c r="C156">
        <v>1</v>
      </c>
      <c r="D156">
        <v>108</v>
      </c>
    </row>
    <row r="157" spans="2:4">
      <c r="B157">
        <v>17</v>
      </c>
      <c r="C157">
        <v>2</v>
      </c>
      <c r="D157">
        <v>8</v>
      </c>
    </row>
    <row r="158" spans="2:4">
      <c r="B158">
        <v>17</v>
      </c>
      <c r="C158">
        <v>3</v>
      </c>
      <c r="D158">
        <v>200</v>
      </c>
    </row>
    <row r="159" spans="2:4">
      <c r="B159">
        <v>17</v>
      </c>
      <c r="C159">
        <v>4</v>
      </c>
      <c r="D159">
        <v>27</v>
      </c>
    </row>
    <row r="160" spans="2:4">
      <c r="B160">
        <v>17</v>
      </c>
      <c r="C160">
        <v>5</v>
      </c>
      <c r="D160">
        <v>89</v>
      </c>
    </row>
    <row r="161" spans="2:4">
      <c r="B161">
        <v>17</v>
      </c>
      <c r="C161">
        <v>6</v>
      </c>
      <c r="D161">
        <v>73</v>
      </c>
    </row>
    <row r="162" spans="2:4">
      <c r="B162">
        <v>17</v>
      </c>
      <c r="C162">
        <v>7</v>
      </c>
      <c r="D162">
        <v>34</v>
      </c>
    </row>
    <row r="163" spans="2:4">
      <c r="B163">
        <v>17</v>
      </c>
      <c r="C163">
        <v>8</v>
      </c>
      <c r="D163">
        <v>130</v>
      </c>
    </row>
    <row r="164" spans="2:4">
      <c r="B164">
        <v>17</v>
      </c>
      <c r="C164">
        <v>9</v>
      </c>
      <c r="D164">
        <v>30</v>
      </c>
    </row>
    <row r="165" spans="2:4">
      <c r="B165">
        <v>17</v>
      </c>
      <c r="C165">
        <v>10</v>
      </c>
      <c r="D165">
        <v>70</v>
      </c>
    </row>
    <row r="166" spans="2:4">
      <c r="B166">
        <v>17</v>
      </c>
      <c r="C166">
        <v>11</v>
      </c>
      <c r="D166">
        <v>153</v>
      </c>
    </row>
    <row r="167" spans="2:4">
      <c r="B167">
        <v>17</v>
      </c>
      <c r="C167">
        <v>12</v>
      </c>
      <c r="D167">
        <v>56</v>
      </c>
    </row>
    <row r="168" spans="2:4">
      <c r="B168">
        <v>18</v>
      </c>
      <c r="C168">
        <v>1</v>
      </c>
      <c r="D168">
        <v>39</v>
      </c>
    </row>
    <row r="169" spans="2:4">
      <c r="B169">
        <v>18</v>
      </c>
      <c r="C169">
        <v>2</v>
      </c>
      <c r="D169">
        <v>35</v>
      </c>
    </row>
    <row r="170" spans="2:4">
      <c r="B170">
        <v>18</v>
      </c>
      <c r="C170">
        <v>3</v>
      </c>
      <c r="D170">
        <v>45</v>
      </c>
    </row>
    <row r="171" spans="2:4">
      <c r="B171">
        <v>18</v>
      </c>
      <c r="C171">
        <v>4</v>
      </c>
      <c r="D171">
        <v>48</v>
      </c>
    </row>
    <row r="172" spans="2:4">
      <c r="B172">
        <v>18</v>
      </c>
      <c r="C172">
        <v>5</v>
      </c>
      <c r="D172">
        <v>78</v>
      </c>
    </row>
    <row r="173" spans="2:4">
      <c r="B173">
        <v>18</v>
      </c>
      <c r="C173">
        <v>7</v>
      </c>
      <c r="D173">
        <v>18</v>
      </c>
    </row>
    <row r="174" spans="2:4">
      <c r="B174">
        <v>18</v>
      </c>
      <c r="C174">
        <v>8</v>
      </c>
      <c r="D174">
        <v>40</v>
      </c>
    </row>
    <row r="175" spans="2:4">
      <c r="B175">
        <v>18</v>
      </c>
      <c r="C175">
        <v>9</v>
      </c>
      <c r="D175">
        <v>94</v>
      </c>
    </row>
    <row r="176" spans="2:4">
      <c r="B176">
        <v>18</v>
      </c>
      <c r="C176">
        <v>10</v>
      </c>
      <c r="D176">
        <v>25</v>
      </c>
    </row>
    <row r="177" spans="2:4">
      <c r="B177">
        <v>18</v>
      </c>
      <c r="C177">
        <v>11</v>
      </c>
      <c r="D177">
        <v>72</v>
      </c>
    </row>
    <row r="178" spans="2:4">
      <c r="B178">
        <v>18</v>
      </c>
      <c r="C178">
        <v>12</v>
      </c>
      <c r="D178">
        <v>45</v>
      </c>
    </row>
    <row r="179" spans="2:4">
      <c r="B179">
        <v>19</v>
      </c>
      <c r="C179">
        <v>1</v>
      </c>
      <c r="D179">
        <v>74</v>
      </c>
    </row>
    <row r="180" spans="2:4">
      <c r="B180">
        <v>19</v>
      </c>
      <c r="C180">
        <v>2</v>
      </c>
      <c r="D180">
        <v>71</v>
      </c>
    </row>
    <row r="181" spans="2:4">
      <c r="B181">
        <v>19</v>
      </c>
      <c r="C181">
        <v>3</v>
      </c>
      <c r="D181">
        <v>104</v>
      </c>
    </row>
    <row r="182" spans="2:4">
      <c r="B182">
        <v>19</v>
      </c>
      <c r="C182">
        <v>4</v>
      </c>
      <c r="D182">
        <v>45</v>
      </c>
    </row>
    <row r="183" spans="2:4">
      <c r="B183">
        <v>19</v>
      </c>
      <c r="C183">
        <v>5</v>
      </c>
      <c r="D183">
        <v>127</v>
      </c>
    </row>
    <row r="184" spans="2:4">
      <c r="B184">
        <v>19</v>
      </c>
      <c r="C184">
        <v>6</v>
      </c>
      <c r="D184">
        <v>20</v>
      </c>
    </row>
    <row r="185" spans="2:4">
      <c r="B185">
        <v>19</v>
      </c>
      <c r="C185">
        <v>7</v>
      </c>
      <c r="D185">
        <v>35</v>
      </c>
    </row>
    <row r="186" spans="2:4">
      <c r="B186">
        <v>19</v>
      </c>
      <c r="C186">
        <v>9</v>
      </c>
      <c r="D186">
        <v>69</v>
      </c>
    </row>
    <row r="187" spans="2:4">
      <c r="B187">
        <v>19</v>
      </c>
      <c r="C187">
        <v>10</v>
      </c>
      <c r="D187">
        <v>64</v>
      </c>
    </row>
    <row r="188" spans="2:4">
      <c r="B188">
        <v>19</v>
      </c>
      <c r="C188">
        <v>11</v>
      </c>
      <c r="D188">
        <v>34</v>
      </c>
    </row>
    <row r="189" spans="2:4">
      <c r="B189">
        <v>19</v>
      </c>
      <c r="C189">
        <v>12</v>
      </c>
      <c r="D189">
        <v>80</v>
      </c>
    </row>
    <row r="190" spans="2:4">
      <c r="B190">
        <v>20</v>
      </c>
      <c r="C190">
        <v>1</v>
      </c>
      <c r="D190">
        <v>40</v>
      </c>
    </row>
    <row r="191" spans="2:4">
      <c r="B191">
        <v>20</v>
      </c>
      <c r="C191">
        <v>2</v>
      </c>
      <c r="D191">
        <v>5</v>
      </c>
    </row>
    <row r="192" spans="2:4">
      <c r="B192">
        <v>20</v>
      </c>
      <c r="C192">
        <v>3</v>
      </c>
      <c r="D192">
        <v>20</v>
      </c>
    </row>
    <row r="193" spans="2:4">
      <c r="B193">
        <v>20</v>
      </c>
      <c r="C193">
        <v>4</v>
      </c>
      <c r="D193">
        <v>70</v>
      </c>
    </row>
    <row r="194" spans="2:4">
      <c r="B194">
        <v>20</v>
      </c>
      <c r="C194">
        <v>5</v>
      </c>
      <c r="D194">
        <v>54</v>
      </c>
    </row>
    <row r="195" spans="2:4">
      <c r="B195">
        <v>20</v>
      </c>
      <c r="C195">
        <v>6</v>
      </c>
      <c r="D195">
        <v>16</v>
      </c>
    </row>
    <row r="196" spans="2:4">
      <c r="B196">
        <v>20</v>
      </c>
      <c r="C196">
        <v>8</v>
      </c>
      <c r="D196">
        <v>61</v>
      </c>
    </row>
    <row r="197" spans="2:4">
      <c r="B197">
        <v>20</v>
      </c>
      <c r="C197">
        <v>9</v>
      </c>
      <c r="D197">
        <v>26</v>
      </c>
    </row>
    <row r="198" spans="2:4">
      <c r="B198">
        <v>20</v>
      </c>
      <c r="C198">
        <v>10</v>
      </c>
      <c r="D198">
        <v>21</v>
      </c>
    </row>
    <row r="199" spans="2:4">
      <c r="B199">
        <v>21</v>
      </c>
      <c r="C199">
        <v>1</v>
      </c>
      <c r="D199">
        <v>50</v>
      </c>
    </row>
    <row r="200" spans="2:4">
      <c r="B200">
        <v>21</v>
      </c>
      <c r="C200">
        <v>2</v>
      </c>
      <c r="D200">
        <v>42</v>
      </c>
    </row>
    <row r="201" spans="2:4">
      <c r="B201">
        <v>21</v>
      </c>
      <c r="C201">
        <v>3</v>
      </c>
      <c r="D201">
        <v>230</v>
      </c>
    </row>
    <row r="202" spans="2:4">
      <c r="B202">
        <v>21</v>
      </c>
      <c r="C202">
        <v>4</v>
      </c>
      <c r="D202">
        <v>183</v>
      </c>
    </row>
    <row r="203" spans="2:4">
      <c r="B203">
        <v>21</v>
      </c>
      <c r="C203">
        <v>5</v>
      </c>
      <c r="D203">
        <v>155</v>
      </c>
    </row>
    <row r="204" spans="2:4">
      <c r="B204">
        <v>21</v>
      </c>
      <c r="C204">
        <v>6</v>
      </c>
      <c r="D204">
        <v>21</v>
      </c>
    </row>
    <row r="205" spans="2:4">
      <c r="B205">
        <v>21</v>
      </c>
      <c r="C205">
        <v>8</v>
      </c>
      <c r="D205">
        <v>44</v>
      </c>
    </row>
    <row r="206" spans="2:4">
      <c r="B206">
        <v>21</v>
      </c>
      <c r="C206">
        <v>9</v>
      </c>
      <c r="D206">
        <v>97</v>
      </c>
    </row>
    <row r="207" spans="2:4">
      <c r="B207">
        <v>21</v>
      </c>
      <c r="C207">
        <v>10</v>
      </c>
      <c r="D207">
        <v>72</v>
      </c>
    </row>
    <row r="208" spans="2:4">
      <c r="B208">
        <v>21</v>
      </c>
      <c r="C208">
        <v>11</v>
      </c>
      <c r="D208">
        <v>47</v>
      </c>
    </row>
    <row r="209" spans="2:4">
      <c r="B209">
        <v>21</v>
      </c>
      <c r="C209">
        <v>12</v>
      </c>
      <c r="D209">
        <v>75</v>
      </c>
    </row>
    <row r="210" spans="2:4">
      <c r="B210">
        <v>22</v>
      </c>
      <c r="C210">
        <v>1</v>
      </c>
      <c r="D210">
        <v>10</v>
      </c>
    </row>
    <row r="211" spans="2:4">
      <c r="B211">
        <v>22</v>
      </c>
      <c r="C211">
        <v>2</v>
      </c>
      <c r="D211">
        <v>87</v>
      </c>
    </row>
    <row r="212" spans="2:4">
      <c r="B212">
        <v>22</v>
      </c>
      <c r="C212">
        <v>3</v>
      </c>
      <c r="D212">
        <v>12</v>
      </c>
    </row>
    <row r="213" spans="2:4">
      <c r="B213">
        <v>22</v>
      </c>
      <c r="C213">
        <v>4</v>
      </c>
      <c r="D213">
        <v>21</v>
      </c>
    </row>
    <row r="214" spans="2:4">
      <c r="B214">
        <v>22</v>
      </c>
      <c r="C214">
        <v>5</v>
      </c>
      <c r="D214">
        <v>25</v>
      </c>
    </row>
    <row r="215" spans="2:4">
      <c r="B215">
        <v>22</v>
      </c>
      <c r="C215">
        <v>6</v>
      </c>
      <c r="D215">
        <v>24</v>
      </c>
    </row>
    <row r="216" spans="2:4">
      <c r="B216">
        <v>22</v>
      </c>
      <c r="C216">
        <v>8</v>
      </c>
      <c r="D216">
        <v>54</v>
      </c>
    </row>
    <row r="217" spans="2:4">
      <c r="B217">
        <v>22</v>
      </c>
      <c r="C217">
        <v>9</v>
      </c>
      <c r="D217">
        <v>95</v>
      </c>
    </row>
    <row r="218" spans="2:4">
      <c r="B218">
        <v>22</v>
      </c>
      <c r="C218">
        <v>10</v>
      </c>
      <c r="D218">
        <v>20</v>
      </c>
    </row>
    <row r="219" spans="2:4">
      <c r="B219">
        <v>23</v>
      </c>
      <c r="C219">
        <v>1</v>
      </c>
      <c r="D219">
        <v>40</v>
      </c>
    </row>
    <row r="220" spans="2:4">
      <c r="B220">
        <v>23</v>
      </c>
      <c r="C220">
        <v>2</v>
      </c>
      <c r="D220">
        <v>148</v>
      </c>
    </row>
    <row r="221" spans="2:4">
      <c r="B221">
        <v>23</v>
      </c>
      <c r="C221">
        <v>3</v>
      </c>
      <c r="D221">
        <v>80</v>
      </c>
    </row>
    <row r="222" spans="2:4">
      <c r="B222">
        <v>23</v>
      </c>
      <c r="C222">
        <v>4</v>
      </c>
      <c r="D222">
        <v>44</v>
      </c>
    </row>
    <row r="223" spans="2:4">
      <c r="B223">
        <v>23</v>
      </c>
      <c r="C223">
        <v>5</v>
      </c>
      <c r="D223">
        <v>20</v>
      </c>
    </row>
    <row r="224" spans="2:4">
      <c r="B224">
        <v>23</v>
      </c>
      <c r="C224">
        <v>6</v>
      </c>
      <c r="D224">
        <v>92</v>
      </c>
    </row>
    <row r="225" spans="2:4">
      <c r="B225">
        <v>23</v>
      </c>
      <c r="C225">
        <v>9</v>
      </c>
      <c r="D225">
        <v>10</v>
      </c>
    </row>
    <row r="226" spans="2:4">
      <c r="B226">
        <v>23</v>
      </c>
      <c r="C226">
        <v>10</v>
      </c>
      <c r="D226">
        <v>37</v>
      </c>
    </row>
    <row r="227" spans="2:4">
      <c r="B227">
        <v>23</v>
      </c>
      <c r="C227">
        <v>11</v>
      </c>
      <c r="D227">
        <v>40</v>
      </c>
    </row>
    <row r="228" spans="2:4">
      <c r="B228">
        <v>23</v>
      </c>
      <c r="C228">
        <v>12</v>
      </c>
      <c r="D228">
        <v>69</v>
      </c>
    </row>
    <row r="229" spans="2:4">
      <c r="B229">
        <v>24</v>
      </c>
      <c r="C229">
        <v>1</v>
      </c>
      <c r="D229">
        <v>70</v>
      </c>
    </row>
    <row r="230" spans="2:4">
      <c r="B230">
        <v>24</v>
      </c>
      <c r="C230">
        <v>2</v>
      </c>
      <c r="D230">
        <v>40</v>
      </c>
    </row>
    <row r="231" spans="2:4">
      <c r="B231">
        <v>24</v>
      </c>
      <c r="C231">
        <v>3</v>
      </c>
      <c r="D231">
        <v>166</v>
      </c>
    </row>
    <row r="232" spans="2:4">
      <c r="B232">
        <v>24</v>
      </c>
      <c r="C232">
        <v>4</v>
      </c>
      <c r="D232">
        <v>333</v>
      </c>
    </row>
    <row r="233" spans="2:4">
      <c r="B233">
        <v>24</v>
      </c>
      <c r="C233">
        <v>5</v>
      </c>
      <c r="D233">
        <v>177</v>
      </c>
    </row>
    <row r="234" spans="2:4">
      <c r="B234">
        <v>24</v>
      </c>
      <c r="C234">
        <v>6</v>
      </c>
      <c r="D234">
        <v>55</v>
      </c>
    </row>
    <row r="235" spans="2:4">
      <c r="B235">
        <v>24</v>
      </c>
      <c r="C235">
        <v>7</v>
      </c>
      <c r="D235">
        <v>43</v>
      </c>
    </row>
    <row r="236" spans="2:4">
      <c r="B236">
        <v>24</v>
      </c>
      <c r="C236">
        <v>8</v>
      </c>
      <c r="D236">
        <v>78</v>
      </c>
    </row>
    <row r="237" spans="2:4">
      <c r="B237">
        <v>24</v>
      </c>
      <c r="C237">
        <v>9</v>
      </c>
      <c r="D237">
        <v>63</v>
      </c>
    </row>
    <row r="238" spans="2:4">
      <c r="B238">
        <v>24</v>
      </c>
      <c r="C238">
        <v>11</v>
      </c>
      <c r="D238">
        <v>55</v>
      </c>
    </row>
    <row r="239" spans="2:4">
      <c r="B239">
        <v>24</v>
      </c>
      <c r="C239">
        <v>12</v>
      </c>
      <c r="D239">
        <v>45</v>
      </c>
    </row>
    <row r="240" spans="2:4">
      <c r="B240">
        <v>25</v>
      </c>
      <c r="C240">
        <v>1</v>
      </c>
      <c r="D240">
        <v>69</v>
      </c>
    </row>
    <row r="241" spans="2:4">
      <c r="B241">
        <v>25</v>
      </c>
      <c r="C241">
        <v>2</v>
      </c>
      <c r="D241">
        <v>51</v>
      </c>
    </row>
    <row r="242" spans="2:4">
      <c r="B242">
        <v>25</v>
      </c>
      <c r="C242">
        <v>3</v>
      </c>
      <c r="D242">
        <v>5</v>
      </c>
    </row>
    <row r="243" spans="2:4">
      <c r="B243">
        <v>25</v>
      </c>
      <c r="C243">
        <v>4</v>
      </c>
      <c r="D243">
        <v>36</v>
      </c>
    </row>
    <row r="244" spans="2:4">
      <c r="B244">
        <v>25</v>
      </c>
      <c r="C244">
        <v>5</v>
      </c>
      <c r="D244">
        <v>93</v>
      </c>
    </row>
    <row r="245" spans="2:4">
      <c r="B245">
        <v>25</v>
      </c>
      <c r="C245">
        <v>11</v>
      </c>
      <c r="D245">
        <v>4</v>
      </c>
    </row>
    <row r="246" spans="2:4">
      <c r="B246">
        <v>25</v>
      </c>
      <c r="C246">
        <v>12</v>
      </c>
      <c r="D246">
        <v>60</v>
      </c>
    </row>
    <row r="247" spans="2:4">
      <c r="B247">
        <v>26</v>
      </c>
      <c r="C247">
        <v>1</v>
      </c>
      <c r="D247">
        <v>91</v>
      </c>
    </row>
    <row r="248" spans="2:4">
      <c r="B248">
        <v>26</v>
      </c>
      <c r="C248">
        <v>2</v>
      </c>
      <c r="D248">
        <v>167</v>
      </c>
    </row>
    <row r="249" spans="2:4">
      <c r="B249">
        <v>26</v>
      </c>
      <c r="C249">
        <v>3</v>
      </c>
      <c r="D249">
        <v>81</v>
      </c>
    </row>
    <row r="250" spans="2:4">
      <c r="B250">
        <v>26</v>
      </c>
      <c r="C250">
        <v>4</v>
      </c>
      <c r="D250">
        <v>35</v>
      </c>
    </row>
    <row r="251" spans="2:4">
      <c r="B251">
        <v>26</v>
      </c>
      <c r="C251">
        <v>5</v>
      </c>
      <c r="D251">
        <v>81</v>
      </c>
    </row>
    <row r="252" spans="2:4">
      <c r="B252">
        <v>26</v>
      </c>
      <c r="C252">
        <v>6</v>
      </c>
      <c r="D252">
        <v>40</v>
      </c>
    </row>
    <row r="253" spans="2:4">
      <c r="B253">
        <v>26</v>
      </c>
      <c r="C253">
        <v>8</v>
      </c>
      <c r="D253">
        <v>11</v>
      </c>
    </row>
    <row r="254" spans="2:4">
      <c r="B254">
        <v>26</v>
      </c>
      <c r="C254">
        <v>9</v>
      </c>
      <c r="D254">
        <v>35</v>
      </c>
    </row>
    <row r="255" spans="2:4">
      <c r="B255">
        <v>26</v>
      </c>
      <c r="C255">
        <v>10</v>
      </c>
      <c r="D255">
        <v>45</v>
      </c>
    </row>
    <row r="256" spans="2:4">
      <c r="B256">
        <v>26</v>
      </c>
      <c r="C256">
        <v>11</v>
      </c>
      <c r="D256">
        <v>119</v>
      </c>
    </row>
    <row r="257" spans="2:4">
      <c r="B257">
        <v>26</v>
      </c>
      <c r="C257">
        <v>12</v>
      </c>
      <c r="D257">
        <v>48</v>
      </c>
    </row>
    <row r="258" spans="2:4">
      <c r="B258">
        <v>27</v>
      </c>
      <c r="C258">
        <v>1</v>
      </c>
      <c r="D258">
        <v>40</v>
      </c>
    </row>
    <row r="259" spans="2:4">
      <c r="B259">
        <v>27</v>
      </c>
      <c r="C259">
        <v>2</v>
      </c>
      <c r="D259">
        <v>10</v>
      </c>
    </row>
    <row r="260" spans="2:4">
      <c r="B260">
        <v>27</v>
      </c>
      <c r="C260">
        <v>3</v>
      </c>
      <c r="D260">
        <v>50</v>
      </c>
    </row>
    <row r="261" spans="2:4">
      <c r="B261">
        <v>27</v>
      </c>
      <c r="C261">
        <v>4</v>
      </c>
      <c r="D261">
        <v>55</v>
      </c>
    </row>
    <row r="262" spans="2:4">
      <c r="B262">
        <v>27</v>
      </c>
      <c r="C262">
        <v>5</v>
      </c>
      <c r="D262">
        <v>120</v>
      </c>
    </row>
    <row r="263" spans="2:4">
      <c r="B263">
        <v>27</v>
      </c>
      <c r="C263">
        <v>8</v>
      </c>
      <c r="D263">
        <v>75</v>
      </c>
    </row>
    <row r="264" spans="2:4">
      <c r="B264">
        <v>27</v>
      </c>
      <c r="C264">
        <v>9</v>
      </c>
      <c r="D264">
        <v>15</v>
      </c>
    </row>
    <row r="265" spans="2:4">
      <c r="B265">
        <v>28</v>
      </c>
      <c r="C265">
        <v>1</v>
      </c>
      <c r="D265">
        <v>50</v>
      </c>
    </row>
    <row r="266" spans="2:4">
      <c r="B266">
        <v>28</v>
      </c>
      <c r="C266">
        <v>2</v>
      </c>
      <c r="D266">
        <v>42</v>
      </c>
    </row>
    <row r="267" spans="2:4">
      <c r="B267">
        <v>28</v>
      </c>
      <c r="C267">
        <v>3</v>
      </c>
      <c r="D267">
        <v>60</v>
      </c>
    </row>
    <row r="268" spans="2:4">
      <c r="B268">
        <v>28</v>
      </c>
      <c r="C268">
        <v>4</v>
      </c>
      <c r="D268">
        <v>78</v>
      </c>
    </row>
    <row r="269" spans="2:4">
      <c r="B269">
        <v>28</v>
      </c>
      <c r="C269">
        <v>5</v>
      </c>
      <c r="D269">
        <v>156</v>
      </c>
    </row>
    <row r="270" spans="2:4">
      <c r="B270">
        <v>28</v>
      </c>
      <c r="C270">
        <v>6</v>
      </c>
      <c r="D270">
        <v>15</v>
      </c>
    </row>
    <row r="271" spans="2:4">
      <c r="B271">
        <v>28</v>
      </c>
      <c r="C271">
        <v>9</v>
      </c>
      <c r="D271">
        <v>65</v>
      </c>
    </row>
    <row r="272" spans="2:4">
      <c r="B272">
        <v>28</v>
      </c>
      <c r="C272">
        <v>10</v>
      </c>
      <c r="D272">
        <v>32</v>
      </c>
    </row>
    <row r="273" spans="2:4">
      <c r="B273">
        <v>28</v>
      </c>
      <c r="C273">
        <v>11</v>
      </c>
      <c r="D273">
        <v>74</v>
      </c>
    </row>
    <row r="274" spans="2:4">
      <c r="B274">
        <v>28</v>
      </c>
      <c r="C274">
        <v>12</v>
      </c>
      <c r="D274">
        <v>68</v>
      </c>
    </row>
    <row r="275" spans="2:4">
      <c r="B275">
        <v>29</v>
      </c>
      <c r="C275">
        <v>1</v>
      </c>
      <c r="D275">
        <v>106</v>
      </c>
    </row>
    <row r="276" spans="2:4">
      <c r="B276">
        <v>29</v>
      </c>
      <c r="C276">
        <v>2</v>
      </c>
      <c r="D276">
        <v>39</v>
      </c>
    </row>
    <row r="277" spans="2:4">
      <c r="B277">
        <v>29</v>
      </c>
      <c r="C277">
        <v>3</v>
      </c>
      <c r="D277">
        <v>188</v>
      </c>
    </row>
    <row r="278" spans="2:4">
      <c r="B278">
        <v>29</v>
      </c>
      <c r="C278">
        <v>4</v>
      </c>
      <c r="D278">
        <v>32</v>
      </c>
    </row>
    <row r="279" spans="2:4">
      <c r="B279">
        <v>29</v>
      </c>
      <c r="C279">
        <v>5</v>
      </c>
      <c r="D279">
        <v>158</v>
      </c>
    </row>
    <row r="280" spans="2:4">
      <c r="B280">
        <v>29</v>
      </c>
      <c r="C280">
        <v>7</v>
      </c>
      <c r="D280">
        <v>10</v>
      </c>
    </row>
    <row r="281" spans="2:4">
      <c r="B281">
        <v>29</v>
      </c>
      <c r="C281">
        <v>8</v>
      </c>
      <c r="D281">
        <v>10</v>
      </c>
    </row>
    <row r="282" spans="2:4">
      <c r="B282">
        <v>29</v>
      </c>
      <c r="C282">
        <v>9</v>
      </c>
      <c r="D282">
        <v>41</v>
      </c>
    </row>
    <row r="283" spans="2:4">
      <c r="B283">
        <v>29</v>
      </c>
      <c r="C283">
        <v>10</v>
      </c>
      <c r="D283">
        <v>71</v>
      </c>
    </row>
    <row r="284" spans="2:4">
      <c r="B284">
        <v>29</v>
      </c>
      <c r="C284">
        <v>11</v>
      </c>
      <c r="D284">
        <v>52</v>
      </c>
    </row>
    <row r="285" spans="2:4">
      <c r="B285">
        <v>29</v>
      </c>
      <c r="C285">
        <v>12</v>
      </c>
      <c r="D285">
        <v>39</v>
      </c>
    </row>
    <row r="286" spans="2:4">
      <c r="B286">
        <v>30</v>
      </c>
      <c r="C286">
        <v>1</v>
      </c>
      <c r="D286">
        <v>58</v>
      </c>
    </row>
    <row r="287" spans="2:4">
      <c r="B287">
        <v>30</v>
      </c>
      <c r="C287">
        <v>2</v>
      </c>
      <c r="D287">
        <v>38</v>
      </c>
    </row>
    <row r="288" spans="2:4">
      <c r="B288">
        <v>30</v>
      </c>
      <c r="C288">
        <v>3</v>
      </c>
      <c r="D288">
        <v>154</v>
      </c>
    </row>
    <row r="289" spans="2:4">
      <c r="B289">
        <v>30</v>
      </c>
      <c r="C289">
        <v>4</v>
      </c>
      <c r="D289">
        <v>39</v>
      </c>
    </row>
    <row r="290" spans="2:4">
      <c r="B290">
        <v>30</v>
      </c>
      <c r="C290">
        <v>5</v>
      </c>
      <c r="D290">
        <v>39</v>
      </c>
    </row>
    <row r="291" spans="2:4">
      <c r="B291">
        <v>30</v>
      </c>
      <c r="C291">
        <v>6</v>
      </c>
      <c r="D291">
        <v>35</v>
      </c>
    </row>
    <row r="292" spans="2:4">
      <c r="B292">
        <v>30</v>
      </c>
      <c r="C292">
        <v>7</v>
      </c>
      <c r="D292">
        <v>20</v>
      </c>
    </row>
    <row r="293" spans="2:4">
      <c r="B293">
        <v>30</v>
      </c>
      <c r="C293">
        <v>8</v>
      </c>
      <c r="D293">
        <v>60</v>
      </c>
    </row>
    <row r="294" spans="2:4">
      <c r="B294">
        <v>30</v>
      </c>
      <c r="C294">
        <v>9</v>
      </c>
      <c r="D294">
        <v>36</v>
      </c>
    </row>
    <row r="295" spans="2:4">
      <c r="B295">
        <v>30</v>
      </c>
      <c r="C295">
        <v>10</v>
      </c>
      <c r="D295">
        <v>12</v>
      </c>
    </row>
    <row r="296" spans="2:4">
      <c r="B296">
        <v>30</v>
      </c>
      <c r="C296">
        <v>11</v>
      </c>
      <c r="D296">
        <v>61</v>
      </c>
    </row>
    <row r="297" spans="2:4">
      <c r="B297">
        <v>30</v>
      </c>
      <c r="C297">
        <v>12</v>
      </c>
      <c r="D297">
        <v>60</v>
      </c>
    </row>
    <row r="298" spans="2:4">
      <c r="B298">
        <v>31</v>
      </c>
      <c r="C298">
        <v>1</v>
      </c>
      <c r="D298">
        <v>313</v>
      </c>
    </row>
    <row r="299" spans="2:4">
      <c r="B299">
        <v>31</v>
      </c>
      <c r="C299">
        <v>2</v>
      </c>
      <c r="D299">
        <v>88</v>
      </c>
    </row>
    <row r="300" spans="2:4">
      <c r="B300">
        <v>31</v>
      </c>
      <c r="C300">
        <v>3</v>
      </c>
      <c r="D300">
        <v>38</v>
      </c>
    </row>
    <row r="301" spans="2:4">
      <c r="B301">
        <v>31</v>
      </c>
      <c r="C301">
        <v>4</v>
      </c>
      <c r="D301">
        <v>188</v>
      </c>
    </row>
    <row r="302" spans="2:4">
      <c r="B302">
        <v>31</v>
      </c>
      <c r="C302">
        <v>5</v>
      </c>
      <c r="D302">
        <v>35</v>
      </c>
    </row>
    <row r="303" spans="2:4">
      <c r="B303">
        <v>31</v>
      </c>
      <c r="C303">
        <v>6</v>
      </c>
      <c r="D303">
        <v>155</v>
      </c>
    </row>
    <row r="304" spans="2:4">
      <c r="B304">
        <v>31</v>
      </c>
      <c r="C304">
        <v>7</v>
      </c>
      <c r="D304">
        <v>171</v>
      </c>
    </row>
    <row r="305" spans="2:4">
      <c r="B305">
        <v>31</v>
      </c>
      <c r="C305">
        <v>8</v>
      </c>
      <c r="D305">
        <v>20</v>
      </c>
    </row>
    <row r="306" spans="2:4">
      <c r="B306">
        <v>31</v>
      </c>
      <c r="C306">
        <v>9</v>
      </c>
      <c r="D306">
        <v>55</v>
      </c>
    </row>
    <row r="307" spans="2:4">
      <c r="B307">
        <v>31</v>
      </c>
      <c r="C307">
        <v>10</v>
      </c>
      <c r="D307">
        <v>48</v>
      </c>
    </row>
    <row r="308" spans="2:4">
      <c r="B308">
        <v>31</v>
      </c>
      <c r="C308">
        <v>11</v>
      </c>
      <c r="D308">
        <v>155</v>
      </c>
    </row>
    <row r="309" spans="2:4">
      <c r="B309">
        <v>31</v>
      </c>
      <c r="C309">
        <v>12</v>
      </c>
      <c r="D309">
        <v>131</v>
      </c>
    </row>
    <row r="310" spans="2:4">
      <c r="B310">
        <v>32</v>
      </c>
      <c r="C310">
        <v>2</v>
      </c>
      <c r="D310">
        <v>20</v>
      </c>
    </row>
    <row r="311" spans="2:4">
      <c r="B311">
        <v>32</v>
      </c>
      <c r="C311">
        <v>3</v>
      </c>
      <c r="D311">
        <v>6</v>
      </c>
    </row>
    <row r="312" spans="2:4">
      <c r="B312">
        <v>32</v>
      </c>
      <c r="C312">
        <v>4</v>
      </c>
      <c r="D312">
        <v>35</v>
      </c>
    </row>
    <row r="313" spans="2:4">
      <c r="B313">
        <v>32</v>
      </c>
      <c r="C313">
        <v>5</v>
      </c>
      <c r="D313">
        <v>135</v>
      </c>
    </row>
    <row r="314" spans="2:4">
      <c r="B314">
        <v>32</v>
      </c>
      <c r="C314">
        <v>6</v>
      </c>
      <c r="D314">
        <v>25</v>
      </c>
    </row>
    <row r="315" spans="2:4">
      <c r="B315">
        <v>32</v>
      </c>
      <c r="C315">
        <v>7</v>
      </c>
      <c r="D315">
        <v>10</v>
      </c>
    </row>
    <row r="316" spans="2:4">
      <c r="B316">
        <v>32</v>
      </c>
      <c r="C316">
        <v>8</v>
      </c>
      <c r="D316">
        <v>6</v>
      </c>
    </row>
    <row r="317" spans="2:4">
      <c r="B317">
        <v>32</v>
      </c>
      <c r="C317">
        <v>10</v>
      </c>
      <c r="D317">
        <v>40</v>
      </c>
    </row>
    <row r="318" spans="2:4">
      <c r="B318">
        <v>32</v>
      </c>
      <c r="C318">
        <v>11</v>
      </c>
      <c r="D318">
        <v>10</v>
      </c>
    </row>
    <row r="319" spans="2:4">
      <c r="B319">
        <v>32</v>
      </c>
      <c r="C319">
        <v>12</v>
      </c>
      <c r="D319">
        <v>10</v>
      </c>
    </row>
    <row r="320" spans="2:4">
      <c r="B320">
        <v>33</v>
      </c>
      <c r="C320">
        <v>1</v>
      </c>
      <c r="D320">
        <v>60</v>
      </c>
    </row>
    <row r="321" spans="2:4">
      <c r="B321">
        <v>33</v>
      </c>
      <c r="C321">
        <v>2</v>
      </c>
      <c r="D321">
        <v>139</v>
      </c>
    </row>
    <row r="322" spans="2:4">
      <c r="B322">
        <v>33</v>
      </c>
      <c r="C322">
        <v>3</v>
      </c>
      <c r="D322">
        <v>125</v>
      </c>
    </row>
    <row r="323" spans="2:4">
      <c r="B323">
        <v>33</v>
      </c>
      <c r="C323">
        <v>4</v>
      </c>
      <c r="D323">
        <v>34</v>
      </c>
    </row>
    <row r="324" spans="2:4">
      <c r="B324">
        <v>33</v>
      </c>
      <c r="C324">
        <v>5</v>
      </c>
      <c r="D324">
        <v>71</v>
      </c>
    </row>
    <row r="325" spans="2:4">
      <c r="B325">
        <v>33</v>
      </c>
      <c r="C325">
        <v>6</v>
      </c>
      <c r="D325">
        <v>53</v>
      </c>
    </row>
    <row r="326" spans="2:4">
      <c r="B326">
        <v>33</v>
      </c>
      <c r="C326">
        <v>7</v>
      </c>
      <c r="D326">
        <v>34</v>
      </c>
    </row>
    <row r="327" spans="2:4">
      <c r="B327">
        <v>33</v>
      </c>
      <c r="C327">
        <v>8</v>
      </c>
      <c r="D327">
        <v>99</v>
      </c>
    </row>
    <row r="328" spans="2:4">
      <c r="B328">
        <v>33</v>
      </c>
      <c r="C328">
        <v>9</v>
      </c>
      <c r="D328">
        <v>64</v>
      </c>
    </row>
    <row r="329" spans="2:4">
      <c r="B329">
        <v>33</v>
      </c>
      <c r="C329">
        <v>10</v>
      </c>
      <c r="D329">
        <v>68</v>
      </c>
    </row>
    <row r="330" spans="2:4">
      <c r="B330">
        <v>33</v>
      </c>
      <c r="C330">
        <v>11</v>
      </c>
      <c r="D330">
        <v>8</v>
      </c>
    </row>
    <row r="331" spans="2:4">
      <c r="B331">
        <v>34</v>
      </c>
      <c r="C331">
        <v>1</v>
      </c>
      <c r="D331">
        <v>20</v>
      </c>
    </row>
    <row r="332" spans="2:4">
      <c r="B332">
        <v>34</v>
      </c>
      <c r="C332">
        <v>3</v>
      </c>
      <c r="D332">
        <v>30</v>
      </c>
    </row>
    <row r="333" spans="2:4">
      <c r="B333">
        <v>34</v>
      </c>
      <c r="C333">
        <v>4</v>
      </c>
      <c r="D333">
        <v>55</v>
      </c>
    </row>
    <row r="334" spans="2:4">
      <c r="B334">
        <v>34</v>
      </c>
      <c r="C334">
        <v>5</v>
      </c>
      <c r="D334">
        <v>215</v>
      </c>
    </row>
    <row r="335" spans="2:4">
      <c r="B335">
        <v>34</v>
      </c>
      <c r="C335">
        <v>6</v>
      </c>
      <c r="D335">
        <v>10</v>
      </c>
    </row>
    <row r="336" spans="2:4">
      <c r="B336">
        <v>34</v>
      </c>
      <c r="C336">
        <v>7</v>
      </c>
      <c r="D336">
        <v>40</v>
      </c>
    </row>
    <row r="337" spans="2:4">
      <c r="B337">
        <v>34</v>
      </c>
      <c r="C337">
        <v>9</v>
      </c>
      <c r="D337">
        <v>20</v>
      </c>
    </row>
    <row r="338" spans="2:4">
      <c r="B338">
        <v>34</v>
      </c>
      <c r="C338">
        <v>10</v>
      </c>
      <c r="D338">
        <v>14</v>
      </c>
    </row>
    <row r="339" spans="2:4">
      <c r="B339">
        <v>34</v>
      </c>
      <c r="C339">
        <v>11</v>
      </c>
      <c r="D339">
        <v>26</v>
      </c>
    </row>
    <row r="340" spans="2:4">
      <c r="B340">
        <v>34</v>
      </c>
      <c r="C340">
        <v>12</v>
      </c>
      <c r="D340">
        <v>76</v>
      </c>
    </row>
    <row r="341" spans="2:4">
      <c r="B341">
        <v>35</v>
      </c>
      <c r="C341">
        <v>1</v>
      </c>
      <c r="D341">
        <v>85</v>
      </c>
    </row>
    <row r="342" spans="2:4">
      <c r="B342">
        <v>35</v>
      </c>
      <c r="C342">
        <v>2</v>
      </c>
      <c r="D342">
        <v>154</v>
      </c>
    </row>
    <row r="343" spans="2:4">
      <c r="B343">
        <v>35</v>
      </c>
      <c r="C343">
        <v>3</v>
      </c>
      <c r="D343">
        <v>45</v>
      </c>
    </row>
    <row r="344" spans="2:4">
      <c r="B344">
        <v>35</v>
      </c>
      <c r="C344">
        <v>4</v>
      </c>
      <c r="D344">
        <v>50</v>
      </c>
    </row>
    <row r="345" spans="2:4">
      <c r="B345">
        <v>35</v>
      </c>
      <c r="C345">
        <v>5</v>
      </c>
      <c r="D345">
        <v>120</v>
      </c>
    </row>
    <row r="346" spans="2:4">
      <c r="B346">
        <v>35</v>
      </c>
      <c r="C346">
        <v>6</v>
      </c>
      <c r="D346">
        <v>56</v>
      </c>
    </row>
    <row r="347" spans="2:4">
      <c r="B347">
        <v>35</v>
      </c>
      <c r="C347">
        <v>7</v>
      </c>
      <c r="D347">
        <v>20</v>
      </c>
    </row>
    <row r="348" spans="2:4">
      <c r="B348">
        <v>35</v>
      </c>
      <c r="C348">
        <v>8</v>
      </c>
      <c r="D348">
        <v>74</v>
      </c>
    </row>
    <row r="349" spans="2:4">
      <c r="B349">
        <v>35</v>
      </c>
      <c r="C349">
        <v>9</v>
      </c>
      <c r="D349">
        <v>134</v>
      </c>
    </row>
    <row r="350" spans="2:4">
      <c r="B350">
        <v>35</v>
      </c>
      <c r="C350">
        <v>11</v>
      </c>
      <c r="D350">
        <v>110</v>
      </c>
    </row>
    <row r="351" spans="2:4">
      <c r="B351">
        <v>35</v>
      </c>
      <c r="C351">
        <v>12</v>
      </c>
      <c r="D351">
        <v>35</v>
      </c>
    </row>
    <row r="352" spans="2:4">
      <c r="B352">
        <v>36</v>
      </c>
      <c r="C352">
        <v>1</v>
      </c>
      <c r="D352">
        <v>36</v>
      </c>
    </row>
    <row r="353" spans="2:4">
      <c r="B353">
        <v>36</v>
      </c>
      <c r="C353">
        <v>2</v>
      </c>
      <c r="D353">
        <v>55</v>
      </c>
    </row>
    <row r="354" spans="2:4">
      <c r="B354">
        <v>36</v>
      </c>
      <c r="C354">
        <v>3</v>
      </c>
      <c r="D354">
        <v>20</v>
      </c>
    </row>
    <row r="355" spans="2:4">
      <c r="B355">
        <v>36</v>
      </c>
      <c r="C355">
        <v>4</v>
      </c>
      <c r="D355">
        <v>95</v>
      </c>
    </row>
    <row r="356" spans="2:4">
      <c r="B356">
        <v>36</v>
      </c>
      <c r="C356">
        <v>5</v>
      </c>
      <c r="D356">
        <v>69</v>
      </c>
    </row>
    <row r="357" spans="2:4">
      <c r="B357">
        <v>36</v>
      </c>
      <c r="C357">
        <v>6</v>
      </c>
      <c r="D357">
        <v>120</v>
      </c>
    </row>
    <row r="358" spans="2:4">
      <c r="B358">
        <v>36</v>
      </c>
      <c r="C358">
        <v>7</v>
      </c>
      <c r="D358">
        <v>25</v>
      </c>
    </row>
    <row r="359" spans="2:4">
      <c r="B359">
        <v>36</v>
      </c>
      <c r="C359">
        <v>8</v>
      </c>
      <c r="D359">
        <v>101</v>
      </c>
    </row>
    <row r="360" spans="2:4">
      <c r="B360">
        <v>36</v>
      </c>
      <c r="C360">
        <v>9</v>
      </c>
      <c r="D360">
        <v>45</v>
      </c>
    </row>
    <row r="361" spans="2:4">
      <c r="B361">
        <v>36</v>
      </c>
      <c r="C361">
        <v>10</v>
      </c>
      <c r="D361">
        <v>88</v>
      </c>
    </row>
    <row r="362" spans="2:4">
      <c r="B362">
        <v>36</v>
      </c>
      <c r="C362">
        <v>11</v>
      </c>
      <c r="D362">
        <v>105</v>
      </c>
    </row>
    <row r="363" spans="2:4">
      <c r="B363">
        <v>36</v>
      </c>
      <c r="C363">
        <v>12</v>
      </c>
      <c r="D363">
        <v>46</v>
      </c>
    </row>
    <row r="364" spans="2:4">
      <c r="B364">
        <v>37</v>
      </c>
      <c r="C364">
        <v>2</v>
      </c>
      <c r="D364">
        <v>70</v>
      </c>
    </row>
    <row r="365" spans="2:4">
      <c r="B365">
        <v>37</v>
      </c>
      <c r="C365">
        <v>4</v>
      </c>
      <c r="D365">
        <v>8</v>
      </c>
    </row>
    <row r="366" spans="2:4">
      <c r="B366">
        <v>37</v>
      </c>
      <c r="C366">
        <v>6</v>
      </c>
      <c r="D366">
        <v>18</v>
      </c>
    </row>
    <row r="367" spans="2:4">
      <c r="B367">
        <v>37</v>
      </c>
      <c r="C367">
        <v>8</v>
      </c>
      <c r="D367">
        <v>1</v>
      </c>
    </row>
    <row r="368" spans="2:4">
      <c r="B368">
        <v>37</v>
      </c>
      <c r="C368">
        <v>11</v>
      </c>
      <c r="D368">
        <v>28</v>
      </c>
    </row>
    <row r="369" spans="2:4">
      <c r="B369">
        <v>38</v>
      </c>
      <c r="C369">
        <v>1</v>
      </c>
      <c r="D369">
        <v>55</v>
      </c>
    </row>
    <row r="370" spans="2:4">
      <c r="B370">
        <v>38</v>
      </c>
      <c r="C370">
        <v>2</v>
      </c>
      <c r="D370">
        <v>169</v>
      </c>
    </row>
    <row r="371" spans="2:4">
      <c r="B371">
        <v>38</v>
      </c>
      <c r="C371">
        <v>3</v>
      </c>
      <c r="D371">
        <v>100</v>
      </c>
    </row>
    <row r="372" spans="2:4">
      <c r="B372">
        <v>38</v>
      </c>
      <c r="C372">
        <v>4</v>
      </c>
      <c r="D372">
        <v>95</v>
      </c>
    </row>
    <row r="373" spans="2:4">
      <c r="B373">
        <v>38</v>
      </c>
      <c r="C373">
        <v>5</v>
      </c>
      <c r="D373">
        <v>40</v>
      </c>
    </row>
    <row r="374" spans="2:4">
      <c r="B374">
        <v>38</v>
      </c>
      <c r="C374">
        <v>6</v>
      </c>
      <c r="D374">
        <v>34</v>
      </c>
    </row>
    <row r="375" spans="2:4">
      <c r="B375">
        <v>38</v>
      </c>
      <c r="C375">
        <v>8</v>
      </c>
      <c r="D375">
        <v>15</v>
      </c>
    </row>
    <row r="376" spans="2:4">
      <c r="B376">
        <v>38</v>
      </c>
      <c r="C376">
        <v>10</v>
      </c>
      <c r="D376">
        <v>15</v>
      </c>
    </row>
    <row r="377" spans="2:4">
      <c r="B377">
        <v>38</v>
      </c>
      <c r="C377">
        <v>11</v>
      </c>
      <c r="D377">
        <v>20</v>
      </c>
    </row>
    <row r="378" spans="2:4">
      <c r="B378">
        <v>38</v>
      </c>
      <c r="C378">
        <v>12</v>
      </c>
      <c r="D378">
        <v>80</v>
      </c>
    </row>
    <row r="379" spans="2:4">
      <c r="B379">
        <v>39</v>
      </c>
      <c r="C379">
        <v>1</v>
      </c>
      <c r="D379">
        <v>168</v>
      </c>
    </row>
    <row r="380" spans="2:4">
      <c r="B380">
        <v>39</v>
      </c>
      <c r="C380">
        <v>2</v>
      </c>
      <c r="D380">
        <v>59</v>
      </c>
    </row>
    <row r="381" spans="2:4">
      <c r="B381">
        <v>39</v>
      </c>
      <c r="C381">
        <v>3</v>
      </c>
      <c r="D381">
        <v>159</v>
      </c>
    </row>
    <row r="382" spans="2:4">
      <c r="B382">
        <v>39</v>
      </c>
      <c r="C382">
        <v>4</v>
      </c>
      <c r="D382">
        <v>50</v>
      </c>
    </row>
    <row r="383" spans="2:4">
      <c r="B383">
        <v>39</v>
      </c>
      <c r="C383">
        <v>5</v>
      </c>
      <c r="D383">
        <v>10</v>
      </c>
    </row>
    <row r="384" spans="2:4">
      <c r="B384">
        <v>39</v>
      </c>
      <c r="C384">
        <v>6</v>
      </c>
      <c r="D384">
        <v>22</v>
      </c>
    </row>
    <row r="385" spans="2:4">
      <c r="B385">
        <v>39</v>
      </c>
      <c r="C385">
        <v>7</v>
      </c>
      <c r="D385">
        <v>10</v>
      </c>
    </row>
    <row r="386" spans="2:4">
      <c r="B386">
        <v>39</v>
      </c>
      <c r="C386">
        <v>8</v>
      </c>
      <c r="D386">
        <v>53</v>
      </c>
    </row>
    <row r="387" spans="2:4">
      <c r="B387">
        <v>39</v>
      </c>
      <c r="C387">
        <v>9</v>
      </c>
      <c r="D387">
        <v>41</v>
      </c>
    </row>
    <row r="388" spans="2:4">
      <c r="B388">
        <v>39</v>
      </c>
      <c r="C388">
        <v>10</v>
      </c>
      <c r="D388">
        <v>113</v>
      </c>
    </row>
    <row r="389" spans="2:4">
      <c r="B389">
        <v>39</v>
      </c>
      <c r="C389">
        <v>11</v>
      </c>
      <c r="D389">
        <v>4</v>
      </c>
    </row>
    <row r="390" spans="2:4">
      <c r="B390">
        <v>39</v>
      </c>
      <c r="C390">
        <v>12</v>
      </c>
      <c r="D390">
        <v>104</v>
      </c>
    </row>
    <row r="391" spans="2:4">
      <c r="B391">
        <v>40</v>
      </c>
      <c r="C391">
        <v>1</v>
      </c>
      <c r="D391">
        <v>1</v>
      </c>
    </row>
    <row r="392" spans="2:4">
      <c r="B392">
        <v>40</v>
      </c>
      <c r="C392">
        <v>2</v>
      </c>
      <c r="D392">
        <v>117</v>
      </c>
    </row>
    <row r="393" spans="2:4">
      <c r="B393">
        <v>40</v>
      </c>
      <c r="C393">
        <v>3</v>
      </c>
      <c r="D393">
        <v>173</v>
      </c>
    </row>
    <row r="394" spans="2:4">
      <c r="B394">
        <v>40</v>
      </c>
      <c r="C394">
        <v>4</v>
      </c>
      <c r="D394">
        <v>91</v>
      </c>
    </row>
    <row r="395" spans="2:4">
      <c r="B395">
        <v>40</v>
      </c>
      <c r="C395">
        <v>5</v>
      </c>
      <c r="D395">
        <v>85</v>
      </c>
    </row>
    <row r="396" spans="2:4">
      <c r="B396">
        <v>40</v>
      </c>
      <c r="C396">
        <v>6</v>
      </c>
      <c r="D396">
        <v>35</v>
      </c>
    </row>
    <row r="397" spans="2:4">
      <c r="B397">
        <v>40</v>
      </c>
      <c r="C397">
        <v>7</v>
      </c>
      <c r="D397">
        <v>52</v>
      </c>
    </row>
    <row r="398" spans="2:4">
      <c r="B398">
        <v>40</v>
      </c>
      <c r="C398">
        <v>8</v>
      </c>
      <c r="D398">
        <v>92</v>
      </c>
    </row>
    <row r="399" spans="2:4">
      <c r="B399">
        <v>40</v>
      </c>
      <c r="C399">
        <v>9</v>
      </c>
      <c r="D399">
        <v>160</v>
      </c>
    </row>
    <row r="400" spans="2:4">
      <c r="B400">
        <v>40</v>
      </c>
      <c r="C400">
        <v>10</v>
      </c>
      <c r="D400">
        <v>194</v>
      </c>
    </row>
    <row r="401" spans="2:4">
      <c r="B401">
        <v>40</v>
      </c>
      <c r="C401">
        <v>12</v>
      </c>
      <c r="D401">
        <v>103</v>
      </c>
    </row>
    <row r="402" spans="2:4">
      <c r="B402">
        <v>41</v>
      </c>
      <c r="C402">
        <v>1</v>
      </c>
      <c r="D402">
        <v>82</v>
      </c>
    </row>
    <row r="403" spans="2:4">
      <c r="B403">
        <v>41</v>
      </c>
      <c r="C403">
        <v>2</v>
      </c>
      <c r="D403">
        <v>77</v>
      </c>
    </row>
    <row r="404" spans="2:4">
      <c r="B404">
        <v>41</v>
      </c>
      <c r="C404">
        <v>3</v>
      </c>
      <c r="D404">
        <v>79</v>
      </c>
    </row>
    <row r="405" spans="2:4">
      <c r="B405">
        <v>41</v>
      </c>
      <c r="C405">
        <v>4</v>
      </c>
      <c r="D405">
        <v>40</v>
      </c>
    </row>
    <row r="406" spans="2:4">
      <c r="B406">
        <v>41</v>
      </c>
      <c r="C406">
        <v>5</v>
      </c>
      <c r="D406">
        <v>235</v>
      </c>
    </row>
    <row r="407" spans="2:4">
      <c r="B407">
        <v>41</v>
      </c>
      <c r="C407">
        <v>6</v>
      </c>
      <c r="D407">
        <v>72</v>
      </c>
    </row>
    <row r="408" spans="2:4">
      <c r="B408">
        <v>41</v>
      </c>
      <c r="C408">
        <v>7</v>
      </c>
      <c r="D408">
        <v>21</v>
      </c>
    </row>
    <row r="409" spans="2:4">
      <c r="B409">
        <v>41</v>
      </c>
      <c r="C409">
        <v>8</v>
      </c>
      <c r="D409">
        <v>51</v>
      </c>
    </row>
    <row r="410" spans="2:4">
      <c r="B410">
        <v>41</v>
      </c>
      <c r="C410">
        <v>10</v>
      </c>
      <c r="D410">
        <v>178</v>
      </c>
    </row>
    <row r="411" spans="2:4">
      <c r="B411">
        <v>41</v>
      </c>
      <c r="C411">
        <v>11</v>
      </c>
      <c r="D411">
        <v>74</v>
      </c>
    </row>
    <row r="412" spans="2:4">
      <c r="B412">
        <v>41</v>
      </c>
      <c r="C412">
        <v>12</v>
      </c>
      <c r="D412">
        <v>72</v>
      </c>
    </row>
    <row r="413" spans="2:4">
      <c r="B413">
        <v>42</v>
      </c>
      <c r="C413">
        <v>1</v>
      </c>
      <c r="D413">
        <v>34</v>
      </c>
    </row>
    <row r="414" spans="2:4">
      <c r="B414">
        <v>42</v>
      </c>
      <c r="C414">
        <v>2</v>
      </c>
      <c r="D414">
        <v>102</v>
      </c>
    </row>
    <row r="415" spans="2:4">
      <c r="B415">
        <v>42</v>
      </c>
      <c r="C415">
        <v>3</v>
      </c>
      <c r="D415">
        <v>25</v>
      </c>
    </row>
    <row r="416" spans="2:4">
      <c r="B416">
        <v>42</v>
      </c>
      <c r="C416">
        <v>4</v>
      </c>
      <c r="D416">
        <v>60</v>
      </c>
    </row>
    <row r="417" spans="2:4">
      <c r="B417">
        <v>42</v>
      </c>
      <c r="C417">
        <v>5</v>
      </c>
      <c r="D417">
        <v>182</v>
      </c>
    </row>
    <row r="418" spans="2:4">
      <c r="B418">
        <v>42</v>
      </c>
      <c r="C418">
        <v>7</v>
      </c>
      <c r="D418">
        <v>28</v>
      </c>
    </row>
    <row r="419" spans="2:4">
      <c r="B419">
        <v>42</v>
      </c>
      <c r="C419">
        <v>8</v>
      </c>
      <c r="D419">
        <v>110</v>
      </c>
    </row>
    <row r="420" spans="2:4">
      <c r="B420">
        <v>42</v>
      </c>
      <c r="C420">
        <v>9</v>
      </c>
      <c r="D420">
        <v>5</v>
      </c>
    </row>
    <row r="421" spans="2:4">
      <c r="B421">
        <v>42</v>
      </c>
      <c r="C421">
        <v>10</v>
      </c>
      <c r="D421">
        <v>104</v>
      </c>
    </row>
    <row r="422" spans="2:4">
      <c r="B422">
        <v>42</v>
      </c>
      <c r="C422">
        <v>11</v>
      </c>
      <c r="D422">
        <v>10</v>
      </c>
    </row>
    <row r="423" spans="2:4">
      <c r="B423">
        <v>42</v>
      </c>
      <c r="C423">
        <v>12</v>
      </c>
      <c r="D423">
        <v>37</v>
      </c>
    </row>
    <row r="424" spans="2:4">
      <c r="B424">
        <v>43</v>
      </c>
      <c r="C424">
        <v>1</v>
      </c>
      <c r="D424">
        <v>30</v>
      </c>
    </row>
    <row r="425" spans="2:4">
      <c r="B425">
        <v>43</v>
      </c>
      <c r="C425">
        <v>2</v>
      </c>
      <c r="D425">
        <v>41</v>
      </c>
    </row>
    <row r="426" spans="2:4">
      <c r="B426">
        <v>43</v>
      </c>
      <c r="C426">
        <v>3</v>
      </c>
      <c r="D426">
        <v>20</v>
      </c>
    </row>
    <row r="427" spans="2:4">
      <c r="B427">
        <v>43</v>
      </c>
      <c r="C427">
        <v>4</v>
      </c>
      <c r="D427">
        <v>67</v>
      </c>
    </row>
    <row r="428" spans="2:4">
      <c r="B428">
        <v>43</v>
      </c>
      <c r="C428">
        <v>5</v>
      </c>
      <c r="D428">
        <v>75</v>
      </c>
    </row>
    <row r="429" spans="2:4">
      <c r="B429">
        <v>43</v>
      </c>
      <c r="C429">
        <v>6</v>
      </c>
      <c r="D429">
        <v>121</v>
      </c>
    </row>
    <row r="430" spans="2:4">
      <c r="B430">
        <v>43</v>
      </c>
      <c r="C430">
        <v>9</v>
      </c>
      <c r="D430">
        <v>60</v>
      </c>
    </row>
    <row r="431" spans="2:4">
      <c r="B431">
        <v>43</v>
      </c>
      <c r="C431">
        <v>10</v>
      </c>
      <c r="D431">
        <v>62</v>
      </c>
    </row>
    <row r="432" spans="2:4">
      <c r="B432">
        <v>43</v>
      </c>
      <c r="C432">
        <v>11</v>
      </c>
      <c r="D432">
        <v>104</v>
      </c>
    </row>
    <row r="433" spans="2:4">
      <c r="B433">
        <v>44</v>
      </c>
      <c r="C433">
        <v>1</v>
      </c>
      <c r="D433">
        <v>10</v>
      </c>
    </row>
    <row r="434" spans="2:4">
      <c r="B434">
        <v>44</v>
      </c>
      <c r="C434">
        <v>2</v>
      </c>
      <c r="D434">
        <v>56</v>
      </c>
    </row>
    <row r="435" spans="2:4">
      <c r="B435">
        <v>44</v>
      </c>
      <c r="C435">
        <v>3</v>
      </c>
      <c r="D435">
        <v>100</v>
      </c>
    </row>
    <row r="436" spans="2:4">
      <c r="B436">
        <v>44</v>
      </c>
      <c r="C436">
        <v>4</v>
      </c>
      <c r="D436">
        <v>26</v>
      </c>
    </row>
    <row r="437" spans="2:4">
      <c r="B437">
        <v>44</v>
      </c>
      <c r="C437">
        <v>5</v>
      </c>
      <c r="D437">
        <v>51</v>
      </c>
    </row>
    <row r="438" spans="2:4">
      <c r="B438">
        <v>44</v>
      </c>
      <c r="C438">
        <v>6</v>
      </c>
      <c r="D438">
        <v>40</v>
      </c>
    </row>
    <row r="439" spans="2:4">
      <c r="B439">
        <v>44</v>
      </c>
      <c r="C439">
        <v>7</v>
      </c>
      <c r="D439">
        <v>31</v>
      </c>
    </row>
    <row r="440" spans="2:4">
      <c r="B440">
        <v>44</v>
      </c>
      <c r="C440">
        <v>9</v>
      </c>
      <c r="D440">
        <v>71</v>
      </c>
    </row>
    <row r="441" spans="2:4">
      <c r="B441">
        <v>44</v>
      </c>
      <c r="C441">
        <v>10</v>
      </c>
      <c r="D441">
        <v>49</v>
      </c>
    </row>
    <row r="442" spans="2:4">
      <c r="B442">
        <v>44</v>
      </c>
      <c r="C442">
        <v>11</v>
      </c>
      <c r="D442">
        <v>74</v>
      </c>
    </row>
    <row r="443" spans="2:4">
      <c r="B443">
        <v>44</v>
      </c>
      <c r="C443">
        <v>12</v>
      </c>
      <c r="D443">
        <v>93</v>
      </c>
    </row>
    <row r="444" spans="2:4">
      <c r="B444">
        <v>45</v>
      </c>
      <c r="C444">
        <v>1</v>
      </c>
      <c r="D444">
        <v>42</v>
      </c>
    </row>
    <row r="445" spans="2:4">
      <c r="B445">
        <v>45</v>
      </c>
      <c r="C445">
        <v>2</v>
      </c>
      <c r="D445">
        <v>36</v>
      </c>
    </row>
    <row r="446" spans="2:4">
      <c r="B446">
        <v>45</v>
      </c>
      <c r="C446">
        <v>3</v>
      </c>
      <c r="D446">
        <v>15</v>
      </c>
    </row>
    <row r="447" spans="2:4">
      <c r="B447">
        <v>45</v>
      </c>
      <c r="C447">
        <v>4</v>
      </c>
      <c r="D447">
        <v>60</v>
      </c>
    </row>
    <row r="448" spans="2:4">
      <c r="B448">
        <v>45</v>
      </c>
      <c r="C448">
        <v>5</v>
      </c>
      <c r="D448">
        <v>41</v>
      </c>
    </row>
    <row r="449" spans="2:4">
      <c r="B449">
        <v>45</v>
      </c>
      <c r="C449">
        <v>6</v>
      </c>
      <c r="D449">
        <v>100</v>
      </c>
    </row>
    <row r="450" spans="2:4">
      <c r="B450">
        <v>45</v>
      </c>
      <c r="C450">
        <v>9</v>
      </c>
      <c r="D450">
        <v>20</v>
      </c>
    </row>
    <row r="451" spans="2:4">
      <c r="B451">
        <v>45</v>
      </c>
      <c r="C451">
        <v>11</v>
      </c>
      <c r="D451">
        <v>110</v>
      </c>
    </row>
    <row r="452" spans="2:4">
      <c r="B452">
        <v>45</v>
      </c>
      <c r="C452">
        <v>12</v>
      </c>
      <c r="D452">
        <v>84</v>
      </c>
    </row>
    <row r="453" spans="2:4">
      <c r="B453">
        <v>46</v>
      </c>
      <c r="C453">
        <v>1</v>
      </c>
      <c r="D453">
        <v>73</v>
      </c>
    </row>
    <row r="454" spans="2:4">
      <c r="B454">
        <v>46</v>
      </c>
      <c r="C454">
        <v>2</v>
      </c>
      <c r="D454">
        <v>57</v>
      </c>
    </row>
    <row r="455" spans="2:4">
      <c r="B455">
        <v>46</v>
      </c>
      <c r="C455">
        <v>3</v>
      </c>
      <c r="D455">
        <v>56</v>
      </c>
    </row>
    <row r="456" spans="2:4">
      <c r="B456">
        <v>46</v>
      </c>
      <c r="C456">
        <v>4</v>
      </c>
      <c r="D456">
        <v>29</v>
      </c>
    </row>
    <row r="457" spans="2:4">
      <c r="B457">
        <v>46</v>
      </c>
      <c r="C457">
        <v>5</v>
      </c>
      <c r="D457">
        <v>57</v>
      </c>
    </row>
    <row r="458" spans="2:4">
      <c r="B458">
        <v>46</v>
      </c>
      <c r="C458">
        <v>6</v>
      </c>
      <c r="D458">
        <v>33</v>
      </c>
    </row>
    <row r="459" spans="2:4">
      <c r="B459">
        <v>46</v>
      </c>
      <c r="C459">
        <v>9</v>
      </c>
      <c r="D459">
        <v>38</v>
      </c>
    </row>
    <row r="460" spans="2:4">
      <c r="B460">
        <v>46</v>
      </c>
      <c r="C460">
        <v>10</v>
      </c>
      <c r="D460">
        <v>105</v>
      </c>
    </row>
    <row r="461" spans="2:4">
      <c r="B461">
        <v>46</v>
      </c>
      <c r="C461">
        <v>11</v>
      </c>
      <c r="D461">
        <v>72</v>
      </c>
    </row>
    <row r="462" spans="2:4">
      <c r="B462">
        <v>46</v>
      </c>
      <c r="C462">
        <v>12</v>
      </c>
      <c r="D462">
        <v>28</v>
      </c>
    </row>
    <row r="463" spans="2:4">
      <c r="B463">
        <v>47</v>
      </c>
      <c r="C463">
        <v>1</v>
      </c>
      <c r="D463">
        <v>30</v>
      </c>
    </row>
    <row r="464" spans="2:4">
      <c r="B464">
        <v>47</v>
      </c>
      <c r="C464">
        <v>2</v>
      </c>
      <c r="D464">
        <v>95</v>
      </c>
    </row>
    <row r="465" spans="2:4">
      <c r="B465">
        <v>47</v>
      </c>
      <c r="C465">
        <v>3</v>
      </c>
      <c r="D465">
        <v>51</v>
      </c>
    </row>
    <row r="466" spans="2:4">
      <c r="B466">
        <v>47</v>
      </c>
      <c r="C466">
        <v>4</v>
      </c>
      <c r="D466">
        <v>79</v>
      </c>
    </row>
    <row r="467" spans="2:4">
      <c r="B467">
        <v>47</v>
      </c>
      <c r="C467">
        <v>5</v>
      </c>
      <c r="D467">
        <v>6</v>
      </c>
    </row>
    <row r="468" spans="2:4">
      <c r="B468">
        <v>47</v>
      </c>
      <c r="C468">
        <v>7</v>
      </c>
      <c r="D468">
        <v>25</v>
      </c>
    </row>
    <row r="469" spans="2:4">
      <c r="B469">
        <v>47</v>
      </c>
      <c r="C469">
        <v>8</v>
      </c>
      <c r="D469">
        <v>15</v>
      </c>
    </row>
    <row r="470" spans="2:4">
      <c r="B470">
        <v>47</v>
      </c>
      <c r="C470">
        <v>10</v>
      </c>
      <c r="D470">
        <v>71</v>
      </c>
    </row>
    <row r="471" spans="2:4">
      <c r="B471">
        <v>47</v>
      </c>
      <c r="C471">
        <v>11</v>
      </c>
      <c r="D471">
        <v>83</v>
      </c>
    </row>
    <row r="472" spans="2:4">
      <c r="B472">
        <v>47</v>
      </c>
      <c r="C472">
        <v>12</v>
      </c>
      <c r="D472">
        <v>30</v>
      </c>
    </row>
    <row r="473" spans="2:4">
      <c r="B473">
        <v>48</v>
      </c>
      <c r="C473">
        <v>2</v>
      </c>
      <c r="D473">
        <v>78</v>
      </c>
    </row>
    <row r="474" spans="2:4">
      <c r="B474">
        <v>48</v>
      </c>
      <c r="C474">
        <v>3</v>
      </c>
      <c r="D474">
        <v>15</v>
      </c>
    </row>
    <row r="475" spans="2:4">
      <c r="B475">
        <v>48</v>
      </c>
      <c r="C475">
        <v>5</v>
      </c>
      <c r="D475">
        <v>15</v>
      </c>
    </row>
    <row r="476" spans="2:4">
      <c r="B476">
        <v>48</v>
      </c>
      <c r="C476">
        <v>8</v>
      </c>
      <c r="D476">
        <v>6</v>
      </c>
    </row>
    <row r="477" spans="2:4">
      <c r="B477">
        <v>48</v>
      </c>
      <c r="C477">
        <v>11</v>
      </c>
      <c r="D477">
        <v>24</v>
      </c>
    </row>
    <row r="478" spans="2:4">
      <c r="B478">
        <v>49</v>
      </c>
      <c r="C478">
        <v>1</v>
      </c>
      <c r="D478">
        <v>4</v>
      </c>
    </row>
    <row r="479" spans="2:4">
      <c r="B479">
        <v>49</v>
      </c>
      <c r="C479">
        <v>2</v>
      </c>
      <c r="D479">
        <v>60</v>
      </c>
    </row>
    <row r="480" spans="2:4">
      <c r="B480">
        <v>49</v>
      </c>
      <c r="C480">
        <v>3</v>
      </c>
      <c r="D480">
        <v>108</v>
      </c>
    </row>
    <row r="481" spans="2:4">
      <c r="B481">
        <v>49</v>
      </c>
      <c r="C481">
        <v>4</v>
      </c>
      <c r="D481">
        <v>92</v>
      </c>
    </row>
    <row r="482" spans="2:4">
      <c r="B482">
        <v>49</v>
      </c>
      <c r="C482">
        <v>5</v>
      </c>
      <c r="D482">
        <v>87</v>
      </c>
    </row>
    <row r="483" spans="2:4">
      <c r="B483">
        <v>49</v>
      </c>
      <c r="C483">
        <v>6</v>
      </c>
      <c r="D483">
        <v>6</v>
      </c>
    </row>
    <row r="484" spans="2:4">
      <c r="B484">
        <v>49</v>
      </c>
      <c r="C484">
        <v>8</v>
      </c>
      <c r="D484">
        <v>83</v>
      </c>
    </row>
    <row r="485" spans="2:4">
      <c r="B485">
        <v>49</v>
      </c>
      <c r="C485">
        <v>9</v>
      </c>
      <c r="D485">
        <v>15</v>
      </c>
    </row>
    <row r="486" spans="2:4">
      <c r="B486">
        <v>49</v>
      </c>
      <c r="C486">
        <v>10</v>
      </c>
      <c r="D486">
        <v>30</v>
      </c>
    </row>
    <row r="487" spans="2:4">
      <c r="B487">
        <v>49</v>
      </c>
      <c r="C487">
        <v>12</v>
      </c>
      <c r="D487">
        <v>35</v>
      </c>
    </row>
    <row r="488" spans="2:4">
      <c r="B488">
        <v>50</v>
      </c>
      <c r="C488">
        <v>1</v>
      </c>
      <c r="D488">
        <v>15</v>
      </c>
    </row>
    <row r="489" spans="2:4">
      <c r="B489">
        <v>50</v>
      </c>
      <c r="C489">
        <v>3</v>
      </c>
      <c r="D489">
        <v>40</v>
      </c>
    </row>
    <row r="490" spans="2:4">
      <c r="B490">
        <v>50</v>
      </c>
      <c r="C490">
        <v>4</v>
      </c>
      <c r="D490">
        <v>58</v>
      </c>
    </row>
    <row r="491" spans="2:4">
      <c r="B491">
        <v>50</v>
      </c>
      <c r="C491">
        <v>6</v>
      </c>
      <c r="D491">
        <v>22</v>
      </c>
    </row>
    <row r="492" spans="2:4">
      <c r="B492">
        <v>50</v>
      </c>
      <c r="C492">
        <v>9</v>
      </c>
      <c r="D492">
        <v>25</v>
      </c>
    </row>
    <row r="493" spans="2:4">
      <c r="B493">
        <v>50</v>
      </c>
      <c r="C493">
        <v>12</v>
      </c>
      <c r="D493">
        <v>75</v>
      </c>
    </row>
    <row r="494" spans="2:4">
      <c r="B494">
        <v>51</v>
      </c>
      <c r="C494">
        <v>1</v>
      </c>
      <c r="D494">
        <v>206</v>
      </c>
    </row>
    <row r="495" spans="2:4">
      <c r="B495">
        <v>51</v>
      </c>
      <c r="C495">
        <v>2</v>
      </c>
      <c r="D495">
        <v>13</v>
      </c>
    </row>
    <row r="496" spans="2:4">
      <c r="B496">
        <v>51</v>
      </c>
      <c r="C496">
        <v>3</v>
      </c>
      <c r="D496">
        <v>2</v>
      </c>
    </row>
    <row r="497" spans="2:4">
      <c r="B497">
        <v>51</v>
      </c>
      <c r="C497">
        <v>4</v>
      </c>
      <c r="D497">
        <v>120</v>
      </c>
    </row>
    <row r="498" spans="2:4">
      <c r="B498">
        <v>51</v>
      </c>
      <c r="C498">
        <v>5</v>
      </c>
      <c r="D498">
        <v>133</v>
      </c>
    </row>
    <row r="499" spans="2:4">
      <c r="B499">
        <v>51</v>
      </c>
      <c r="C499">
        <v>6</v>
      </c>
      <c r="D499">
        <v>54</v>
      </c>
    </row>
    <row r="500" spans="2:4">
      <c r="B500">
        <v>51</v>
      </c>
      <c r="C500">
        <v>7</v>
      </c>
      <c r="D500">
        <v>93</v>
      </c>
    </row>
    <row r="501" spans="2:4">
      <c r="B501">
        <v>51</v>
      </c>
      <c r="C501">
        <v>8</v>
      </c>
      <c r="D501">
        <v>75</v>
      </c>
    </row>
    <row r="502" spans="2:4">
      <c r="B502">
        <v>51</v>
      </c>
      <c r="C502">
        <v>9</v>
      </c>
      <c r="D502">
        <v>17</v>
      </c>
    </row>
    <row r="503" spans="2:4">
      <c r="B503">
        <v>51</v>
      </c>
      <c r="C503">
        <v>10</v>
      </c>
      <c r="D503">
        <v>40</v>
      </c>
    </row>
    <row r="504" spans="2:4">
      <c r="B504">
        <v>51</v>
      </c>
      <c r="C504">
        <v>11</v>
      </c>
      <c r="D504">
        <v>83</v>
      </c>
    </row>
    <row r="505" spans="2:4">
      <c r="B505">
        <v>51</v>
      </c>
      <c r="C505">
        <v>12</v>
      </c>
      <c r="D505">
        <v>50</v>
      </c>
    </row>
    <row r="506" spans="2:4">
      <c r="B506">
        <v>52</v>
      </c>
      <c r="C506">
        <v>1</v>
      </c>
      <c r="D506">
        <v>43</v>
      </c>
    </row>
    <row r="507" spans="2:4">
      <c r="B507">
        <v>52</v>
      </c>
      <c r="C507">
        <v>2</v>
      </c>
      <c r="D507">
        <v>20</v>
      </c>
    </row>
    <row r="508" spans="2:4">
      <c r="B508">
        <v>52</v>
      </c>
      <c r="C508">
        <v>3</v>
      </c>
      <c r="D508">
        <v>57</v>
      </c>
    </row>
    <row r="509" spans="2:4">
      <c r="B509">
        <v>52</v>
      </c>
      <c r="C509">
        <v>4</v>
      </c>
      <c r="D509">
        <v>63</v>
      </c>
    </row>
    <row r="510" spans="2:4">
      <c r="B510">
        <v>52</v>
      </c>
      <c r="C510">
        <v>5</v>
      </c>
      <c r="D510">
        <v>38</v>
      </c>
    </row>
    <row r="511" spans="2:4">
      <c r="B511">
        <v>52</v>
      </c>
      <c r="C511">
        <v>6</v>
      </c>
      <c r="D511">
        <v>2</v>
      </c>
    </row>
    <row r="512" spans="2:4">
      <c r="B512">
        <v>52</v>
      </c>
      <c r="C512">
        <v>7</v>
      </c>
      <c r="D512">
        <v>100</v>
      </c>
    </row>
    <row r="513" spans="2:4">
      <c r="B513">
        <v>52</v>
      </c>
      <c r="C513">
        <v>8</v>
      </c>
      <c r="D513">
        <v>28</v>
      </c>
    </row>
    <row r="514" spans="2:4">
      <c r="B514">
        <v>52</v>
      </c>
      <c r="C514">
        <v>9</v>
      </c>
      <c r="D514">
        <v>5</v>
      </c>
    </row>
    <row r="515" spans="2:4">
      <c r="B515">
        <v>52</v>
      </c>
      <c r="C515">
        <v>10</v>
      </c>
      <c r="D515">
        <v>9</v>
      </c>
    </row>
    <row r="516" spans="2:4">
      <c r="B516">
        <v>52</v>
      </c>
      <c r="C516">
        <v>11</v>
      </c>
      <c r="D516">
        <v>28</v>
      </c>
    </row>
    <row r="517" spans="2:4">
      <c r="B517">
        <v>52</v>
      </c>
      <c r="C517">
        <v>12</v>
      </c>
      <c r="D517">
        <v>107</v>
      </c>
    </row>
    <row r="518" spans="2:4">
      <c r="B518">
        <v>53</v>
      </c>
      <c r="C518">
        <v>1</v>
      </c>
      <c r="D518">
        <v>130</v>
      </c>
    </row>
    <row r="519" spans="2:4">
      <c r="B519">
        <v>53</v>
      </c>
      <c r="C519">
        <v>2</v>
      </c>
      <c r="D519">
        <v>54</v>
      </c>
    </row>
    <row r="520" spans="2:4">
      <c r="B520">
        <v>53</v>
      </c>
      <c r="C520">
        <v>3</v>
      </c>
      <c r="D520">
        <v>68</v>
      </c>
    </row>
    <row r="521" spans="2:4">
      <c r="B521">
        <v>53</v>
      </c>
      <c r="C521">
        <v>4</v>
      </c>
      <c r="D521">
        <v>50</v>
      </c>
    </row>
    <row r="522" spans="2:4">
      <c r="B522">
        <v>53</v>
      </c>
      <c r="C522">
        <v>5</v>
      </c>
      <c r="D522">
        <v>126</v>
      </c>
    </row>
    <row r="523" spans="2:4">
      <c r="B523">
        <v>53</v>
      </c>
      <c r="C523">
        <v>7</v>
      </c>
      <c r="D523">
        <v>43</v>
      </c>
    </row>
    <row r="524" spans="2:4">
      <c r="B524">
        <v>53</v>
      </c>
      <c r="C524">
        <v>8</v>
      </c>
      <c r="D524">
        <v>15</v>
      </c>
    </row>
    <row r="525" spans="2:4">
      <c r="B525">
        <v>53</v>
      </c>
      <c r="C525">
        <v>9</v>
      </c>
      <c r="D525">
        <v>73</v>
      </c>
    </row>
    <row r="526" spans="2:4">
      <c r="B526">
        <v>53</v>
      </c>
      <c r="C526">
        <v>10</v>
      </c>
      <c r="D526">
        <v>40</v>
      </c>
    </row>
    <row r="527" spans="2:4">
      <c r="B527">
        <v>53</v>
      </c>
      <c r="C527">
        <v>11</v>
      </c>
      <c r="D527">
        <v>123</v>
      </c>
    </row>
    <row r="528" spans="2:4">
      <c r="B528">
        <v>54</v>
      </c>
      <c r="C528">
        <v>1</v>
      </c>
      <c r="D528">
        <v>29</v>
      </c>
    </row>
    <row r="529" spans="2:4">
      <c r="B529">
        <v>54</v>
      </c>
      <c r="C529">
        <v>2</v>
      </c>
      <c r="D529">
        <v>41</v>
      </c>
    </row>
    <row r="530" spans="2:4">
      <c r="B530">
        <v>54</v>
      </c>
      <c r="C530">
        <v>3</v>
      </c>
      <c r="D530">
        <v>183</v>
      </c>
    </row>
    <row r="531" spans="2:4">
      <c r="B531">
        <v>54</v>
      </c>
      <c r="C531">
        <v>4</v>
      </c>
      <c r="D531">
        <v>24</v>
      </c>
    </row>
    <row r="532" spans="2:4">
      <c r="B532">
        <v>54</v>
      </c>
      <c r="C532">
        <v>5</v>
      </c>
      <c r="D532">
        <v>50</v>
      </c>
    </row>
    <row r="533" spans="2:4">
      <c r="B533">
        <v>54</v>
      </c>
      <c r="C533">
        <v>6</v>
      </c>
      <c r="D533">
        <v>49</v>
      </c>
    </row>
    <row r="534" spans="2:4">
      <c r="B534">
        <v>54</v>
      </c>
      <c r="C534">
        <v>8</v>
      </c>
      <c r="D534">
        <v>54</v>
      </c>
    </row>
    <row r="535" spans="2:4">
      <c r="B535">
        <v>54</v>
      </c>
      <c r="C535">
        <v>9</v>
      </c>
      <c r="D535">
        <v>40</v>
      </c>
    </row>
    <row r="536" spans="2:4">
      <c r="B536">
        <v>54</v>
      </c>
      <c r="C536">
        <v>10</v>
      </c>
      <c r="D536">
        <v>41</v>
      </c>
    </row>
    <row r="537" spans="2:4">
      <c r="B537">
        <v>54</v>
      </c>
      <c r="C537">
        <v>11</v>
      </c>
      <c r="D537">
        <v>130</v>
      </c>
    </row>
    <row r="538" spans="2:4">
      <c r="B538">
        <v>54</v>
      </c>
      <c r="C538">
        <v>12</v>
      </c>
      <c r="D538">
        <v>114</v>
      </c>
    </row>
    <row r="539" spans="2:4">
      <c r="B539">
        <v>55</v>
      </c>
      <c r="C539">
        <v>1</v>
      </c>
      <c r="D539">
        <v>195</v>
      </c>
    </row>
    <row r="540" spans="2:4">
      <c r="B540">
        <v>55</v>
      </c>
      <c r="C540">
        <v>2</v>
      </c>
      <c r="D540">
        <v>10</v>
      </c>
    </row>
    <row r="541" spans="2:4">
      <c r="B541">
        <v>55</v>
      </c>
      <c r="C541">
        <v>3</v>
      </c>
      <c r="D541">
        <v>220</v>
      </c>
    </row>
    <row r="542" spans="2:4">
      <c r="B542">
        <v>55</v>
      </c>
      <c r="C542">
        <v>4</v>
      </c>
      <c r="D542">
        <v>61</v>
      </c>
    </row>
    <row r="543" spans="2:4">
      <c r="B543">
        <v>55</v>
      </c>
      <c r="C543">
        <v>5</v>
      </c>
      <c r="D543">
        <v>185</v>
      </c>
    </row>
    <row r="544" spans="2:4">
      <c r="B544">
        <v>55</v>
      </c>
      <c r="C544">
        <v>6</v>
      </c>
      <c r="D544">
        <v>16</v>
      </c>
    </row>
    <row r="545" spans="2:4">
      <c r="B545">
        <v>55</v>
      </c>
      <c r="C545">
        <v>7</v>
      </c>
      <c r="D545">
        <v>43</v>
      </c>
    </row>
    <row r="546" spans="2:4">
      <c r="B546">
        <v>55</v>
      </c>
      <c r="C546">
        <v>8</v>
      </c>
      <c r="D546">
        <v>46</v>
      </c>
    </row>
    <row r="547" spans="2:4">
      <c r="B547">
        <v>55</v>
      </c>
      <c r="C547">
        <v>9</v>
      </c>
      <c r="D547">
        <v>32</v>
      </c>
    </row>
    <row r="548" spans="2:4">
      <c r="B548">
        <v>55</v>
      </c>
      <c r="C548">
        <v>10</v>
      </c>
      <c r="D548">
        <v>4</v>
      </c>
    </row>
    <row r="549" spans="2:4">
      <c r="B549">
        <v>55</v>
      </c>
      <c r="C549">
        <v>11</v>
      </c>
      <c r="D549">
        <v>61</v>
      </c>
    </row>
    <row r="550" spans="2:4">
      <c r="B550">
        <v>55</v>
      </c>
      <c r="C550">
        <v>12</v>
      </c>
      <c r="D550">
        <v>30</v>
      </c>
    </row>
    <row r="551" spans="2:4">
      <c r="B551">
        <v>56</v>
      </c>
      <c r="C551">
        <v>1</v>
      </c>
      <c r="D551">
        <v>138</v>
      </c>
    </row>
    <row r="552" spans="2:4">
      <c r="B552">
        <v>56</v>
      </c>
      <c r="C552">
        <v>2</v>
      </c>
      <c r="D552">
        <v>179</v>
      </c>
    </row>
    <row r="553" spans="2:4">
      <c r="B553">
        <v>56</v>
      </c>
      <c r="C553">
        <v>3</v>
      </c>
      <c r="D553">
        <v>150</v>
      </c>
    </row>
    <row r="554" spans="2:4">
      <c r="B554">
        <v>56</v>
      </c>
      <c r="C554">
        <v>4</v>
      </c>
      <c r="D554">
        <v>80</v>
      </c>
    </row>
    <row r="555" spans="2:4">
      <c r="B555">
        <v>56</v>
      </c>
      <c r="C555">
        <v>5</v>
      </c>
      <c r="D555">
        <v>179</v>
      </c>
    </row>
    <row r="556" spans="2:4">
      <c r="B556">
        <v>56</v>
      </c>
      <c r="C556">
        <v>6</v>
      </c>
      <c r="D556">
        <v>30</v>
      </c>
    </row>
    <row r="557" spans="2:4">
      <c r="B557">
        <v>56</v>
      </c>
      <c r="C557">
        <v>7</v>
      </c>
      <c r="D557">
        <v>100</v>
      </c>
    </row>
    <row r="558" spans="2:4">
      <c r="B558">
        <v>56</v>
      </c>
      <c r="C558">
        <v>8</v>
      </c>
      <c r="D558">
        <v>49</v>
      </c>
    </row>
    <row r="559" spans="2:4">
      <c r="B559">
        <v>56</v>
      </c>
      <c r="C559">
        <v>9</v>
      </c>
      <c r="D559">
        <v>80</v>
      </c>
    </row>
    <row r="560" spans="2:4">
      <c r="B560">
        <v>56</v>
      </c>
      <c r="C560">
        <v>10</v>
      </c>
      <c r="D560">
        <v>81</v>
      </c>
    </row>
    <row r="561" spans="2:4">
      <c r="B561">
        <v>56</v>
      </c>
      <c r="C561">
        <v>11</v>
      </c>
      <c r="D561">
        <v>80</v>
      </c>
    </row>
    <row r="562" spans="2:4">
      <c r="B562">
        <v>56</v>
      </c>
      <c r="C562">
        <v>12</v>
      </c>
      <c r="D562">
        <v>117</v>
      </c>
    </row>
    <row r="563" spans="2:4">
      <c r="B563">
        <v>57</v>
      </c>
      <c r="C563">
        <v>2</v>
      </c>
      <c r="D563">
        <v>84</v>
      </c>
    </row>
    <row r="564" spans="2:4">
      <c r="B564">
        <v>57</v>
      </c>
      <c r="C564">
        <v>3</v>
      </c>
      <c r="D564">
        <v>35</v>
      </c>
    </row>
    <row r="565" spans="2:4">
      <c r="B565">
        <v>57</v>
      </c>
      <c r="C565">
        <v>4</v>
      </c>
      <c r="D565">
        <v>45</v>
      </c>
    </row>
    <row r="566" spans="2:4">
      <c r="B566">
        <v>57</v>
      </c>
      <c r="C566">
        <v>5</v>
      </c>
      <c r="D566">
        <v>48</v>
      </c>
    </row>
    <row r="567" spans="2:4">
      <c r="B567">
        <v>57</v>
      </c>
      <c r="C567">
        <v>6</v>
      </c>
      <c r="D567">
        <v>5</v>
      </c>
    </row>
    <row r="568" spans="2:4">
      <c r="B568">
        <v>57</v>
      </c>
      <c r="C568">
        <v>7</v>
      </c>
      <c r="D568">
        <v>10</v>
      </c>
    </row>
    <row r="569" spans="2:4">
      <c r="B569">
        <v>57</v>
      </c>
      <c r="C569">
        <v>8</v>
      </c>
      <c r="D569">
        <v>85</v>
      </c>
    </row>
    <row r="570" spans="2:4">
      <c r="B570">
        <v>57</v>
      </c>
      <c r="C570">
        <v>9</v>
      </c>
      <c r="D570">
        <v>2</v>
      </c>
    </row>
    <row r="571" spans="2:4">
      <c r="B571">
        <v>57</v>
      </c>
      <c r="C571">
        <v>11</v>
      </c>
      <c r="D571">
        <v>56</v>
      </c>
    </row>
    <row r="572" spans="2:4">
      <c r="B572">
        <v>57</v>
      </c>
      <c r="C572">
        <v>12</v>
      </c>
      <c r="D572">
        <v>64</v>
      </c>
    </row>
    <row r="573" spans="2:4">
      <c r="B573">
        <v>58</v>
      </c>
      <c r="C573">
        <v>1</v>
      </c>
      <c r="D573">
        <v>95</v>
      </c>
    </row>
    <row r="574" spans="2:4">
      <c r="B574">
        <v>58</v>
      </c>
      <c r="C574">
        <v>2</v>
      </c>
      <c r="D574">
        <v>90</v>
      </c>
    </row>
    <row r="575" spans="2:4">
      <c r="B575">
        <v>58</v>
      </c>
      <c r="C575">
        <v>3</v>
      </c>
      <c r="D575">
        <v>42</v>
      </c>
    </row>
    <row r="576" spans="2:4">
      <c r="B576">
        <v>58</v>
      </c>
      <c r="C576">
        <v>4</v>
      </c>
      <c r="D576">
        <v>30</v>
      </c>
    </row>
    <row r="577" spans="2:4">
      <c r="B577">
        <v>58</v>
      </c>
      <c r="C577">
        <v>5</v>
      </c>
      <c r="D577">
        <v>40</v>
      </c>
    </row>
    <row r="578" spans="2:4">
      <c r="B578">
        <v>58</v>
      </c>
      <c r="C578">
        <v>6</v>
      </c>
      <c r="D578">
        <v>20</v>
      </c>
    </row>
    <row r="579" spans="2:4">
      <c r="B579">
        <v>58</v>
      </c>
      <c r="C579">
        <v>8</v>
      </c>
      <c r="D579">
        <v>30</v>
      </c>
    </row>
    <row r="580" spans="2:4">
      <c r="B580">
        <v>58</v>
      </c>
      <c r="C580">
        <v>9</v>
      </c>
      <c r="D580">
        <v>6</v>
      </c>
    </row>
    <row r="581" spans="2:4">
      <c r="B581">
        <v>58</v>
      </c>
      <c r="C581">
        <v>10</v>
      </c>
      <c r="D581">
        <v>109</v>
      </c>
    </row>
    <row r="582" spans="2:4">
      <c r="B582">
        <v>58</v>
      </c>
      <c r="C582">
        <v>11</v>
      </c>
      <c r="D582">
        <v>72</v>
      </c>
    </row>
    <row r="583" spans="2:4">
      <c r="B583">
        <v>59</v>
      </c>
      <c r="C583">
        <v>1</v>
      </c>
      <c r="D583">
        <v>77</v>
      </c>
    </row>
    <row r="584" spans="2:4">
      <c r="B584">
        <v>59</v>
      </c>
      <c r="C584">
        <v>2</v>
      </c>
      <c r="D584">
        <v>192</v>
      </c>
    </row>
    <row r="585" spans="2:4">
      <c r="B585">
        <v>59</v>
      </c>
      <c r="C585">
        <v>3</v>
      </c>
      <c r="D585">
        <v>146</v>
      </c>
    </row>
    <row r="586" spans="2:4">
      <c r="B586">
        <v>59</v>
      </c>
      <c r="C586">
        <v>4</v>
      </c>
      <c r="D586">
        <v>106</v>
      </c>
    </row>
    <row r="587" spans="2:4">
      <c r="B587">
        <v>59</v>
      </c>
      <c r="C587">
        <v>5</v>
      </c>
      <c r="D587">
        <v>386</v>
      </c>
    </row>
    <row r="588" spans="2:4">
      <c r="B588">
        <v>59</v>
      </c>
      <c r="C588">
        <v>6</v>
      </c>
      <c r="D588">
        <v>17</v>
      </c>
    </row>
    <row r="589" spans="2:4">
      <c r="B589">
        <v>59</v>
      </c>
      <c r="C589">
        <v>7</v>
      </c>
      <c r="D589">
        <v>52</v>
      </c>
    </row>
    <row r="590" spans="2:4">
      <c r="B590">
        <v>59</v>
      </c>
      <c r="C590">
        <v>8</v>
      </c>
      <c r="D590">
        <v>185</v>
      </c>
    </row>
    <row r="591" spans="2:4">
      <c r="B591">
        <v>59</v>
      </c>
      <c r="C591">
        <v>9</v>
      </c>
      <c r="D591">
        <v>21</v>
      </c>
    </row>
    <row r="592" spans="2:4">
      <c r="B592">
        <v>59</v>
      </c>
      <c r="C592">
        <v>10</v>
      </c>
      <c r="D592">
        <v>53</v>
      </c>
    </row>
    <row r="593" spans="2:4">
      <c r="B593">
        <v>59</v>
      </c>
      <c r="C593">
        <v>11</v>
      </c>
      <c r="D593">
        <v>168</v>
      </c>
    </row>
    <row r="594" spans="2:4">
      <c r="B594">
        <v>59</v>
      </c>
      <c r="C594">
        <v>12</v>
      </c>
      <c r="D594">
        <v>93</v>
      </c>
    </row>
    <row r="595" spans="2:4">
      <c r="B595">
        <v>60</v>
      </c>
      <c r="C595">
        <v>1</v>
      </c>
      <c r="D595">
        <v>126</v>
      </c>
    </row>
    <row r="596" spans="2:4">
      <c r="B596">
        <v>60</v>
      </c>
      <c r="C596">
        <v>2</v>
      </c>
      <c r="D596">
        <v>216</v>
      </c>
    </row>
    <row r="597" spans="2:4">
      <c r="B597">
        <v>60</v>
      </c>
      <c r="C597">
        <v>3</v>
      </c>
      <c r="D597">
        <v>100</v>
      </c>
    </row>
    <row r="598" spans="2:4">
      <c r="B598">
        <v>60</v>
      </c>
      <c r="C598">
        <v>4</v>
      </c>
      <c r="D598">
        <v>170</v>
      </c>
    </row>
    <row r="599" spans="2:4">
      <c r="B599">
        <v>60</v>
      </c>
      <c r="C599">
        <v>5</v>
      </c>
      <c r="D599">
        <v>280</v>
      </c>
    </row>
    <row r="600" spans="2:4">
      <c r="B600">
        <v>60</v>
      </c>
      <c r="C600">
        <v>6</v>
      </c>
      <c r="D600">
        <v>37</v>
      </c>
    </row>
    <row r="601" spans="2:4">
      <c r="B601">
        <v>60</v>
      </c>
      <c r="C601">
        <v>7</v>
      </c>
      <c r="D601">
        <v>24</v>
      </c>
    </row>
    <row r="602" spans="2:4">
      <c r="B602">
        <v>60</v>
      </c>
      <c r="C602">
        <v>8</v>
      </c>
      <c r="D602">
        <v>165</v>
      </c>
    </row>
    <row r="603" spans="2:4">
      <c r="B603">
        <v>60</v>
      </c>
      <c r="C603">
        <v>9</v>
      </c>
      <c r="D603">
        <v>106</v>
      </c>
    </row>
    <row r="604" spans="2:4">
      <c r="B604">
        <v>60</v>
      </c>
      <c r="C604">
        <v>10</v>
      </c>
      <c r="D604">
        <v>135</v>
      </c>
    </row>
    <row r="605" spans="2:4">
      <c r="B605">
        <v>60</v>
      </c>
      <c r="C605">
        <v>11</v>
      </c>
      <c r="D605">
        <v>10</v>
      </c>
    </row>
    <row r="606" spans="2:4">
      <c r="B606">
        <v>60</v>
      </c>
      <c r="C606">
        <v>12</v>
      </c>
      <c r="D606">
        <v>208</v>
      </c>
    </row>
    <row r="607" spans="2:4">
      <c r="B607">
        <v>61</v>
      </c>
      <c r="C607">
        <v>1</v>
      </c>
      <c r="D607">
        <v>20</v>
      </c>
    </row>
    <row r="608" spans="2:4">
      <c r="B608">
        <v>61</v>
      </c>
      <c r="C608">
        <v>2</v>
      </c>
      <c r="D608">
        <v>46</v>
      </c>
    </row>
    <row r="609" spans="2:4">
      <c r="B609">
        <v>61</v>
      </c>
      <c r="C609">
        <v>3</v>
      </c>
      <c r="D609">
        <v>165</v>
      </c>
    </row>
    <row r="610" spans="2:4">
      <c r="B610">
        <v>61</v>
      </c>
      <c r="C610">
        <v>4</v>
      </c>
      <c r="D610">
        <v>30</v>
      </c>
    </row>
    <row r="611" spans="2:4">
      <c r="B611">
        <v>61</v>
      </c>
      <c r="C611">
        <v>5</v>
      </c>
      <c r="D611">
        <v>137</v>
      </c>
    </row>
    <row r="612" spans="2:4">
      <c r="B612">
        <v>61</v>
      </c>
      <c r="C612">
        <v>6</v>
      </c>
      <c r="D612">
        <v>30</v>
      </c>
    </row>
    <row r="613" spans="2:4">
      <c r="B613">
        <v>61</v>
      </c>
      <c r="C613">
        <v>8</v>
      </c>
      <c r="D613">
        <v>120</v>
      </c>
    </row>
    <row r="614" spans="2:4">
      <c r="B614">
        <v>61</v>
      </c>
      <c r="C614">
        <v>9</v>
      </c>
      <c r="D614">
        <v>20</v>
      </c>
    </row>
    <row r="615" spans="2:4">
      <c r="B615">
        <v>61</v>
      </c>
      <c r="C615">
        <v>11</v>
      </c>
      <c r="D615">
        <v>15</v>
      </c>
    </row>
    <row r="616" spans="2:4">
      <c r="B616">
        <v>61</v>
      </c>
      <c r="C616">
        <v>12</v>
      </c>
      <c r="D616">
        <v>20</v>
      </c>
    </row>
    <row r="617" spans="2:4">
      <c r="B617">
        <v>62</v>
      </c>
      <c r="C617">
        <v>1</v>
      </c>
      <c r="D617">
        <v>72</v>
      </c>
    </row>
    <row r="618" spans="2:4">
      <c r="B618">
        <v>62</v>
      </c>
      <c r="C618">
        <v>2</v>
      </c>
      <c r="D618">
        <v>173</v>
      </c>
    </row>
    <row r="619" spans="2:4">
      <c r="B619">
        <v>62</v>
      </c>
      <c r="C619">
        <v>3</v>
      </c>
      <c r="D619">
        <v>99</v>
      </c>
    </row>
    <row r="620" spans="2:4">
      <c r="B620">
        <v>62</v>
      </c>
      <c r="C620">
        <v>4</v>
      </c>
      <c r="D620">
        <v>156</v>
      </c>
    </row>
    <row r="621" spans="2:4">
      <c r="B621">
        <v>62</v>
      </c>
      <c r="C621">
        <v>5</v>
      </c>
      <c r="D621">
        <v>36</v>
      </c>
    </row>
    <row r="622" spans="2:4">
      <c r="B622">
        <v>62</v>
      </c>
      <c r="C622">
        <v>6</v>
      </c>
      <c r="D622">
        <v>60</v>
      </c>
    </row>
    <row r="623" spans="2:4">
      <c r="B623">
        <v>62</v>
      </c>
      <c r="C623">
        <v>7</v>
      </c>
      <c r="D623">
        <v>35</v>
      </c>
    </row>
    <row r="624" spans="2:4">
      <c r="B624">
        <v>62</v>
      </c>
      <c r="C624">
        <v>8</v>
      </c>
      <c r="D624">
        <v>35</v>
      </c>
    </row>
    <row r="625" spans="2:4">
      <c r="B625">
        <v>62</v>
      </c>
      <c r="C625">
        <v>9</v>
      </c>
      <c r="D625">
        <v>147</v>
      </c>
    </row>
    <row r="626" spans="2:4">
      <c r="B626">
        <v>62</v>
      </c>
      <c r="C626">
        <v>10</v>
      </c>
      <c r="D626">
        <v>135</v>
      </c>
    </row>
    <row r="627" spans="2:4">
      <c r="B627">
        <v>62</v>
      </c>
      <c r="C627">
        <v>11</v>
      </c>
      <c r="D627">
        <v>96</v>
      </c>
    </row>
    <row r="628" spans="2:4">
      <c r="B628">
        <v>62</v>
      </c>
      <c r="C628">
        <v>12</v>
      </c>
      <c r="D628">
        <v>39</v>
      </c>
    </row>
    <row r="629" spans="2:4">
      <c r="B629">
        <v>63</v>
      </c>
      <c r="C629">
        <v>1</v>
      </c>
      <c r="D629">
        <v>46</v>
      </c>
    </row>
    <row r="630" spans="2:4">
      <c r="B630">
        <v>63</v>
      </c>
      <c r="C630">
        <v>2</v>
      </c>
      <c r="D630">
        <v>65</v>
      </c>
    </row>
    <row r="631" spans="2:4">
      <c r="B631">
        <v>63</v>
      </c>
      <c r="C631">
        <v>3</v>
      </c>
      <c r="D631">
        <v>35</v>
      </c>
    </row>
    <row r="632" spans="2:4">
      <c r="B632">
        <v>63</v>
      </c>
      <c r="C632">
        <v>4</v>
      </c>
      <c r="D632">
        <v>105</v>
      </c>
    </row>
    <row r="633" spans="2:4">
      <c r="B633">
        <v>63</v>
      </c>
      <c r="C633">
        <v>5</v>
      </c>
      <c r="D633">
        <v>42</v>
      </c>
    </row>
    <row r="634" spans="2:4">
      <c r="B634">
        <v>63</v>
      </c>
      <c r="C634">
        <v>7</v>
      </c>
      <c r="D634">
        <v>6</v>
      </c>
    </row>
    <row r="635" spans="2:4">
      <c r="B635">
        <v>63</v>
      </c>
      <c r="C635">
        <v>8</v>
      </c>
      <c r="D635">
        <v>24</v>
      </c>
    </row>
    <row r="636" spans="2:4">
      <c r="B636">
        <v>63</v>
      </c>
      <c r="C636">
        <v>9</v>
      </c>
      <c r="D636">
        <v>13</v>
      </c>
    </row>
    <row r="637" spans="2:4">
      <c r="B637">
        <v>63</v>
      </c>
      <c r="C637">
        <v>11</v>
      </c>
      <c r="D637">
        <v>100</v>
      </c>
    </row>
    <row r="638" spans="2:4">
      <c r="B638">
        <v>63</v>
      </c>
      <c r="C638">
        <v>12</v>
      </c>
      <c r="D638">
        <v>9</v>
      </c>
    </row>
    <row r="639" spans="2:4">
      <c r="B639">
        <v>64</v>
      </c>
      <c r="C639">
        <v>1</v>
      </c>
      <c r="D639">
        <v>65</v>
      </c>
    </row>
    <row r="640" spans="2:4">
      <c r="B640">
        <v>64</v>
      </c>
      <c r="C640">
        <v>2</v>
      </c>
      <c r="D640">
        <v>118</v>
      </c>
    </row>
    <row r="641" spans="2:4">
      <c r="B641">
        <v>64</v>
      </c>
      <c r="C641">
        <v>3</v>
      </c>
      <c r="D641">
        <v>106</v>
      </c>
    </row>
    <row r="642" spans="2:4">
      <c r="B642">
        <v>64</v>
      </c>
      <c r="C642">
        <v>4</v>
      </c>
      <c r="D642">
        <v>50</v>
      </c>
    </row>
    <row r="643" spans="2:4">
      <c r="B643">
        <v>64</v>
      </c>
      <c r="C643">
        <v>5</v>
      </c>
      <c r="D643">
        <v>45</v>
      </c>
    </row>
    <row r="644" spans="2:4">
      <c r="B644">
        <v>64</v>
      </c>
      <c r="C644">
        <v>6</v>
      </c>
      <c r="D644">
        <v>132</v>
      </c>
    </row>
    <row r="645" spans="2:4">
      <c r="B645">
        <v>64</v>
      </c>
      <c r="C645">
        <v>7</v>
      </c>
      <c r="D645">
        <v>54</v>
      </c>
    </row>
    <row r="646" spans="2:4">
      <c r="B646">
        <v>64</v>
      </c>
      <c r="C646">
        <v>9</v>
      </c>
      <c r="D646">
        <v>18</v>
      </c>
    </row>
    <row r="647" spans="2:4">
      <c r="B647">
        <v>64</v>
      </c>
      <c r="C647">
        <v>10</v>
      </c>
      <c r="D647">
        <v>43</v>
      </c>
    </row>
    <row r="648" spans="2:4">
      <c r="B648">
        <v>64</v>
      </c>
      <c r="C648">
        <v>12</v>
      </c>
      <c r="D648">
        <v>109</v>
      </c>
    </row>
    <row r="649" spans="2:4">
      <c r="B649">
        <v>65</v>
      </c>
      <c r="C649">
        <v>1</v>
      </c>
      <c r="D649">
        <v>102</v>
      </c>
    </row>
    <row r="650" spans="2:4">
      <c r="B650">
        <v>65</v>
      </c>
      <c r="C650">
        <v>2</v>
      </c>
      <c r="D650">
        <v>35</v>
      </c>
    </row>
    <row r="651" spans="2:4">
      <c r="B651">
        <v>65</v>
      </c>
      <c r="C651">
        <v>3</v>
      </c>
      <c r="D651">
        <v>127</v>
      </c>
    </row>
    <row r="652" spans="2:4">
      <c r="B652">
        <v>65</v>
      </c>
      <c r="C652">
        <v>5</v>
      </c>
      <c r="D652">
        <v>95</v>
      </c>
    </row>
    <row r="653" spans="2:4">
      <c r="B653">
        <v>65</v>
      </c>
      <c r="C653">
        <v>6</v>
      </c>
      <c r="D653">
        <v>36</v>
      </c>
    </row>
    <row r="654" spans="2:4">
      <c r="B654">
        <v>65</v>
      </c>
      <c r="C654">
        <v>7</v>
      </c>
      <c r="D654">
        <v>30</v>
      </c>
    </row>
    <row r="655" spans="2:4">
      <c r="B655">
        <v>65</v>
      </c>
      <c r="C655">
        <v>8</v>
      </c>
      <c r="D655">
        <v>47</v>
      </c>
    </row>
    <row r="656" spans="2:4">
      <c r="B656">
        <v>65</v>
      </c>
      <c r="C656">
        <v>9</v>
      </c>
      <c r="D656">
        <v>21</v>
      </c>
    </row>
    <row r="657" spans="2:4">
      <c r="B657">
        <v>65</v>
      </c>
      <c r="C657">
        <v>10</v>
      </c>
      <c r="D657">
        <v>67</v>
      </c>
    </row>
    <row r="658" spans="2:4">
      <c r="B658">
        <v>65</v>
      </c>
      <c r="C658">
        <v>11</v>
      </c>
      <c r="D658">
        <v>105</v>
      </c>
    </row>
    <row r="659" spans="2:4">
      <c r="B659">
        <v>65</v>
      </c>
      <c r="C659">
        <v>12</v>
      </c>
      <c r="D659">
        <v>80</v>
      </c>
    </row>
    <row r="660" spans="2:4">
      <c r="B660">
        <v>66</v>
      </c>
      <c r="C660">
        <v>1</v>
      </c>
      <c r="D660">
        <v>50</v>
      </c>
    </row>
    <row r="661" spans="2:4">
      <c r="B661">
        <v>66</v>
      </c>
      <c r="C661">
        <v>3</v>
      </c>
      <c r="D661">
        <v>60</v>
      </c>
    </row>
    <row r="662" spans="2:4">
      <c r="B662">
        <v>66</v>
      </c>
      <c r="C662">
        <v>4</v>
      </c>
      <c r="D662">
        <v>60</v>
      </c>
    </row>
    <row r="663" spans="2:4">
      <c r="B663">
        <v>66</v>
      </c>
      <c r="C663">
        <v>5</v>
      </c>
      <c r="D663">
        <v>10</v>
      </c>
    </row>
    <row r="664" spans="2:4">
      <c r="B664">
        <v>66</v>
      </c>
      <c r="C664">
        <v>6</v>
      </c>
      <c r="D664">
        <v>25</v>
      </c>
    </row>
    <row r="665" spans="2:4">
      <c r="B665">
        <v>66</v>
      </c>
      <c r="C665">
        <v>10</v>
      </c>
      <c r="D665">
        <v>34</v>
      </c>
    </row>
    <row r="666" spans="2:4">
      <c r="B666">
        <v>67</v>
      </c>
      <c r="C666">
        <v>1</v>
      </c>
      <c r="D666">
        <v>3</v>
      </c>
    </row>
    <row r="667" spans="2:4">
      <c r="B667">
        <v>67</v>
      </c>
      <c r="C667">
        <v>3</v>
      </c>
      <c r="D667">
        <v>30</v>
      </c>
    </row>
    <row r="668" spans="2:4">
      <c r="B668">
        <v>67</v>
      </c>
      <c r="C668">
        <v>4</v>
      </c>
      <c r="D668">
        <v>64</v>
      </c>
    </row>
    <row r="669" spans="2:4">
      <c r="B669">
        <v>67</v>
      </c>
      <c r="C669">
        <v>5</v>
      </c>
      <c r="D669">
        <v>50</v>
      </c>
    </row>
    <row r="670" spans="2:4">
      <c r="B670">
        <v>67</v>
      </c>
      <c r="C670">
        <v>6</v>
      </c>
      <c r="D670">
        <v>7</v>
      </c>
    </row>
    <row r="671" spans="2:4">
      <c r="B671">
        <v>67</v>
      </c>
      <c r="C671">
        <v>9</v>
      </c>
      <c r="D671">
        <v>5</v>
      </c>
    </row>
    <row r="672" spans="2:4">
      <c r="B672">
        <v>67</v>
      </c>
      <c r="C672">
        <v>10</v>
      </c>
      <c r="D672">
        <v>25</v>
      </c>
    </row>
    <row r="673" spans="2:4">
      <c r="B673">
        <v>68</v>
      </c>
      <c r="C673">
        <v>1</v>
      </c>
      <c r="D673">
        <v>141</v>
      </c>
    </row>
    <row r="674" spans="2:4">
      <c r="B674">
        <v>68</v>
      </c>
      <c r="C674">
        <v>2</v>
      </c>
      <c r="D674">
        <v>110</v>
      </c>
    </row>
    <row r="675" spans="2:4">
      <c r="B675">
        <v>68</v>
      </c>
      <c r="C675">
        <v>3</v>
      </c>
      <c r="D675">
        <v>79</v>
      </c>
    </row>
    <row r="676" spans="2:4">
      <c r="B676">
        <v>68</v>
      </c>
      <c r="C676">
        <v>4</v>
      </c>
      <c r="D676">
        <v>80</v>
      </c>
    </row>
    <row r="677" spans="2:4">
      <c r="B677">
        <v>68</v>
      </c>
      <c r="C677">
        <v>5</v>
      </c>
      <c r="D677">
        <v>135</v>
      </c>
    </row>
    <row r="678" spans="2:4">
      <c r="B678">
        <v>68</v>
      </c>
      <c r="C678">
        <v>6</v>
      </c>
      <c r="D678">
        <v>55</v>
      </c>
    </row>
    <row r="679" spans="2:4">
      <c r="B679">
        <v>68</v>
      </c>
      <c r="C679">
        <v>9</v>
      </c>
      <c r="D679">
        <v>36</v>
      </c>
    </row>
    <row r="680" spans="2:4">
      <c r="B680">
        <v>68</v>
      </c>
      <c r="C680">
        <v>10</v>
      </c>
      <c r="D680">
        <v>48</v>
      </c>
    </row>
    <row r="681" spans="2:4">
      <c r="B681">
        <v>68</v>
      </c>
      <c r="C681">
        <v>11</v>
      </c>
      <c r="D681">
        <v>105</v>
      </c>
    </row>
    <row r="682" spans="2:4">
      <c r="B682">
        <v>68</v>
      </c>
      <c r="C682">
        <v>12</v>
      </c>
      <c r="D682">
        <v>10</v>
      </c>
    </row>
    <row r="683" spans="2:4">
      <c r="B683">
        <v>69</v>
      </c>
      <c r="C683">
        <v>1</v>
      </c>
      <c r="D683">
        <v>82</v>
      </c>
    </row>
    <row r="684" spans="2:4">
      <c r="B684">
        <v>69</v>
      </c>
      <c r="C684">
        <v>2</v>
      </c>
      <c r="D684">
        <v>35</v>
      </c>
    </row>
    <row r="685" spans="2:4">
      <c r="B685">
        <v>69</v>
      </c>
      <c r="C685">
        <v>3</v>
      </c>
      <c r="D685">
        <v>50</v>
      </c>
    </row>
    <row r="686" spans="2:4">
      <c r="B686">
        <v>69</v>
      </c>
      <c r="C686">
        <v>4</v>
      </c>
      <c r="D686">
        <v>19</v>
      </c>
    </row>
    <row r="687" spans="2:4">
      <c r="B687">
        <v>69</v>
      </c>
      <c r="C687">
        <v>5</v>
      </c>
      <c r="D687">
        <v>76</v>
      </c>
    </row>
    <row r="688" spans="2:4">
      <c r="B688">
        <v>69</v>
      </c>
      <c r="C688">
        <v>6</v>
      </c>
      <c r="D688">
        <v>28</v>
      </c>
    </row>
    <row r="689" spans="2:4">
      <c r="B689">
        <v>69</v>
      </c>
      <c r="C689">
        <v>7</v>
      </c>
      <c r="D689">
        <v>10</v>
      </c>
    </row>
    <row r="690" spans="2:4">
      <c r="B690">
        <v>69</v>
      </c>
      <c r="C690">
        <v>8</v>
      </c>
      <c r="D690">
        <v>85</v>
      </c>
    </row>
    <row r="691" spans="2:4">
      <c r="B691">
        <v>69</v>
      </c>
      <c r="C691">
        <v>9</v>
      </c>
      <c r="D691">
        <v>20</v>
      </c>
    </row>
    <row r="692" spans="2:4">
      <c r="B692">
        <v>69</v>
      </c>
      <c r="C692">
        <v>10</v>
      </c>
      <c r="D692">
        <v>68</v>
      </c>
    </row>
    <row r="693" spans="2:4">
      <c r="B693">
        <v>69</v>
      </c>
      <c r="C693">
        <v>11</v>
      </c>
      <c r="D693">
        <v>55</v>
      </c>
    </row>
    <row r="694" spans="2:4">
      <c r="B694">
        <v>69</v>
      </c>
      <c r="C694">
        <v>12</v>
      </c>
      <c r="D694">
        <v>186</v>
      </c>
    </row>
    <row r="695" spans="2:4">
      <c r="B695">
        <v>70</v>
      </c>
      <c r="C695">
        <v>1</v>
      </c>
      <c r="D695">
        <v>95</v>
      </c>
    </row>
    <row r="696" spans="2:4">
      <c r="B696">
        <v>70</v>
      </c>
      <c r="C696">
        <v>2</v>
      </c>
      <c r="D696">
        <v>104</v>
      </c>
    </row>
    <row r="697" spans="2:4">
      <c r="B697">
        <v>70</v>
      </c>
      <c r="C697">
        <v>3</v>
      </c>
      <c r="D697">
        <v>108</v>
      </c>
    </row>
    <row r="698" spans="2:4">
      <c r="B698">
        <v>70</v>
      </c>
      <c r="C698">
        <v>4</v>
      </c>
      <c r="D698">
        <v>72</v>
      </c>
    </row>
    <row r="699" spans="2:4">
      <c r="B699">
        <v>70</v>
      </c>
      <c r="C699">
        <v>5</v>
      </c>
      <c r="D699">
        <v>89</v>
      </c>
    </row>
    <row r="700" spans="2:4">
      <c r="B700">
        <v>70</v>
      </c>
      <c r="C700">
        <v>6</v>
      </c>
      <c r="D700">
        <v>7</v>
      </c>
    </row>
    <row r="701" spans="2:4">
      <c r="B701">
        <v>70</v>
      </c>
      <c r="C701">
        <v>8</v>
      </c>
      <c r="D701">
        <v>56</v>
      </c>
    </row>
    <row r="702" spans="2:4">
      <c r="B702">
        <v>70</v>
      </c>
      <c r="C702">
        <v>9</v>
      </c>
      <c r="D702">
        <v>35</v>
      </c>
    </row>
    <row r="703" spans="2:4">
      <c r="B703">
        <v>70</v>
      </c>
      <c r="C703">
        <v>10</v>
      </c>
      <c r="D703">
        <v>95</v>
      </c>
    </row>
    <row r="704" spans="2:4">
      <c r="B704">
        <v>70</v>
      </c>
      <c r="C704">
        <v>11</v>
      </c>
      <c r="D704">
        <v>116</v>
      </c>
    </row>
    <row r="705" spans="2:4">
      <c r="B705">
        <v>70</v>
      </c>
      <c r="C705">
        <v>12</v>
      </c>
      <c r="D705">
        <v>40</v>
      </c>
    </row>
    <row r="706" spans="2:4">
      <c r="B706">
        <v>71</v>
      </c>
      <c r="C706">
        <v>1</v>
      </c>
      <c r="D706">
        <v>189</v>
      </c>
    </row>
    <row r="707" spans="2:4">
      <c r="B707">
        <v>71</v>
      </c>
      <c r="C707">
        <v>2</v>
      </c>
      <c r="D707">
        <v>130</v>
      </c>
    </row>
    <row r="708" spans="2:4">
      <c r="B708">
        <v>71</v>
      </c>
      <c r="C708">
        <v>3</v>
      </c>
      <c r="D708">
        <v>137</v>
      </c>
    </row>
    <row r="709" spans="2:4">
      <c r="B709">
        <v>71</v>
      </c>
      <c r="C709">
        <v>4</v>
      </c>
      <c r="D709">
        <v>47</v>
      </c>
    </row>
    <row r="710" spans="2:4">
      <c r="B710">
        <v>71</v>
      </c>
      <c r="C710">
        <v>5</v>
      </c>
      <c r="D710">
        <v>197</v>
      </c>
    </row>
    <row r="711" spans="2:4">
      <c r="B711">
        <v>71</v>
      </c>
      <c r="C711">
        <v>6</v>
      </c>
      <c r="D711">
        <v>9</v>
      </c>
    </row>
    <row r="712" spans="2:4">
      <c r="B712">
        <v>71</v>
      </c>
      <c r="C712">
        <v>8</v>
      </c>
      <c r="D712">
        <v>39</v>
      </c>
    </row>
    <row r="713" spans="2:4">
      <c r="B713">
        <v>71</v>
      </c>
      <c r="C713">
        <v>9</v>
      </c>
      <c r="D713">
        <v>85</v>
      </c>
    </row>
    <row r="714" spans="2:4">
      <c r="B714">
        <v>71</v>
      </c>
      <c r="C714">
        <v>10</v>
      </c>
      <c r="D714">
        <v>31</v>
      </c>
    </row>
    <row r="715" spans="2:4">
      <c r="B715">
        <v>71</v>
      </c>
      <c r="C715">
        <v>11</v>
      </c>
      <c r="D715">
        <v>188</v>
      </c>
    </row>
    <row r="716" spans="2:4">
      <c r="B716">
        <v>71</v>
      </c>
      <c r="C716">
        <v>12</v>
      </c>
      <c r="D716">
        <v>5</v>
      </c>
    </row>
    <row r="717" spans="2:4">
      <c r="B717">
        <v>72</v>
      </c>
      <c r="C717">
        <v>1</v>
      </c>
      <c r="D717">
        <v>127</v>
      </c>
    </row>
    <row r="718" spans="2:4">
      <c r="B718">
        <v>72</v>
      </c>
      <c r="C718">
        <v>2</v>
      </c>
      <c r="D718">
        <v>55</v>
      </c>
    </row>
    <row r="719" spans="2:4">
      <c r="B719">
        <v>72</v>
      </c>
      <c r="C719">
        <v>3</v>
      </c>
      <c r="D719">
        <v>50</v>
      </c>
    </row>
    <row r="720" spans="2:4">
      <c r="B720">
        <v>72</v>
      </c>
      <c r="C720">
        <v>4</v>
      </c>
      <c r="D720">
        <v>101</v>
      </c>
    </row>
    <row r="721" spans="2:4">
      <c r="B721">
        <v>72</v>
      </c>
      <c r="C721">
        <v>5</v>
      </c>
      <c r="D721">
        <v>62</v>
      </c>
    </row>
    <row r="722" spans="2:4">
      <c r="B722">
        <v>72</v>
      </c>
      <c r="C722">
        <v>6</v>
      </c>
      <c r="D722">
        <v>55</v>
      </c>
    </row>
    <row r="723" spans="2:4">
      <c r="B723">
        <v>72</v>
      </c>
      <c r="C723">
        <v>7</v>
      </c>
      <c r="D723">
        <v>54</v>
      </c>
    </row>
    <row r="724" spans="2:4">
      <c r="B724">
        <v>72</v>
      </c>
      <c r="C724">
        <v>8</v>
      </c>
      <c r="D724">
        <v>41</v>
      </c>
    </row>
    <row r="725" spans="2:4">
      <c r="B725">
        <v>72</v>
      </c>
      <c r="C725">
        <v>9</v>
      </c>
      <c r="D725">
        <v>109</v>
      </c>
    </row>
    <row r="726" spans="2:4">
      <c r="B726">
        <v>72</v>
      </c>
      <c r="C726">
        <v>10</v>
      </c>
      <c r="D726">
        <v>20</v>
      </c>
    </row>
    <row r="727" spans="2:4">
      <c r="B727">
        <v>72</v>
      </c>
      <c r="C727">
        <v>11</v>
      </c>
      <c r="D727">
        <v>90</v>
      </c>
    </row>
    <row r="728" spans="2:4">
      <c r="B728">
        <v>72</v>
      </c>
      <c r="C728">
        <v>12</v>
      </c>
      <c r="D728">
        <v>42</v>
      </c>
    </row>
    <row r="729" spans="2:4">
      <c r="B729">
        <v>73</v>
      </c>
      <c r="C729">
        <v>2</v>
      </c>
      <c r="D729">
        <v>20</v>
      </c>
    </row>
    <row r="730" spans="2:4">
      <c r="B730">
        <v>73</v>
      </c>
      <c r="C730">
        <v>3</v>
      </c>
      <c r="D730">
        <v>10</v>
      </c>
    </row>
    <row r="731" spans="2:4">
      <c r="B731">
        <v>73</v>
      </c>
      <c r="C731">
        <v>4</v>
      </c>
      <c r="D731">
        <v>20</v>
      </c>
    </row>
    <row r="732" spans="2:4">
      <c r="B732">
        <v>73</v>
      </c>
      <c r="C732">
        <v>6</v>
      </c>
      <c r="D732">
        <v>35</v>
      </c>
    </row>
    <row r="733" spans="2:4">
      <c r="B733">
        <v>73</v>
      </c>
      <c r="C733">
        <v>7</v>
      </c>
      <c r="D733">
        <v>3</v>
      </c>
    </row>
    <row r="734" spans="2:4">
      <c r="B734">
        <v>73</v>
      </c>
      <c r="C734">
        <v>8</v>
      </c>
      <c r="D734">
        <v>30</v>
      </c>
    </row>
    <row r="735" spans="2:4">
      <c r="B735">
        <v>73</v>
      </c>
      <c r="C735">
        <v>9</v>
      </c>
      <c r="D735">
        <v>60</v>
      </c>
    </row>
    <row r="736" spans="2:4">
      <c r="B736">
        <v>73</v>
      </c>
      <c r="C736">
        <v>10</v>
      </c>
      <c r="D736">
        <v>50</v>
      </c>
    </row>
    <row r="737" spans="2:4">
      <c r="B737">
        <v>73</v>
      </c>
      <c r="C737">
        <v>11</v>
      </c>
      <c r="D737">
        <v>50</v>
      </c>
    </row>
    <row r="738" spans="2:4">
      <c r="B738">
        <v>73</v>
      </c>
      <c r="C738">
        <v>12</v>
      </c>
      <c r="D738">
        <v>15</v>
      </c>
    </row>
    <row r="739" spans="2:4">
      <c r="B739">
        <v>74</v>
      </c>
      <c r="C739">
        <v>1</v>
      </c>
      <c r="D739">
        <v>134</v>
      </c>
    </row>
    <row r="740" spans="2:4">
      <c r="B740">
        <v>74</v>
      </c>
      <c r="C740">
        <v>2</v>
      </c>
      <c r="D740">
        <v>35</v>
      </c>
    </row>
    <row r="741" spans="2:4">
      <c r="B741">
        <v>74</v>
      </c>
      <c r="C741">
        <v>3</v>
      </c>
      <c r="D741">
        <v>30</v>
      </c>
    </row>
    <row r="742" spans="2:4">
      <c r="B742">
        <v>74</v>
      </c>
      <c r="C742">
        <v>4</v>
      </c>
      <c r="D742">
        <v>16</v>
      </c>
    </row>
    <row r="743" spans="2:4">
      <c r="B743">
        <v>74</v>
      </c>
      <c r="C743">
        <v>5</v>
      </c>
      <c r="D743">
        <v>20</v>
      </c>
    </row>
    <row r="744" spans="2:4">
      <c r="B744">
        <v>74</v>
      </c>
      <c r="C744">
        <v>8</v>
      </c>
      <c r="D744">
        <v>57</v>
      </c>
    </row>
    <row r="745" spans="2:4">
      <c r="B745">
        <v>74</v>
      </c>
      <c r="C745">
        <v>12</v>
      </c>
      <c r="D745">
        <v>5</v>
      </c>
    </row>
    <row r="746" spans="2:4">
      <c r="B746">
        <v>75</v>
      </c>
      <c r="C746">
        <v>1</v>
      </c>
      <c r="D746">
        <v>117</v>
      </c>
    </row>
    <row r="747" spans="2:4">
      <c r="B747">
        <v>75</v>
      </c>
      <c r="C747">
        <v>2</v>
      </c>
      <c r="D747">
        <v>20</v>
      </c>
    </row>
    <row r="748" spans="2:4">
      <c r="B748">
        <v>75</v>
      </c>
      <c r="C748">
        <v>3</v>
      </c>
      <c r="D748">
        <v>162</v>
      </c>
    </row>
    <row r="749" spans="2:4">
      <c r="B749">
        <v>75</v>
      </c>
      <c r="C749">
        <v>4</v>
      </c>
      <c r="D749">
        <v>227</v>
      </c>
    </row>
    <row r="750" spans="2:4">
      <c r="B750">
        <v>75</v>
      </c>
      <c r="C750">
        <v>5</v>
      </c>
      <c r="D750">
        <v>152</v>
      </c>
    </row>
    <row r="751" spans="2:4">
      <c r="B751">
        <v>75</v>
      </c>
      <c r="C751">
        <v>6</v>
      </c>
      <c r="D751">
        <v>34</v>
      </c>
    </row>
    <row r="752" spans="2:4">
      <c r="B752">
        <v>75</v>
      </c>
      <c r="C752">
        <v>7</v>
      </c>
      <c r="D752">
        <v>126</v>
      </c>
    </row>
    <row r="753" spans="2:4">
      <c r="B753">
        <v>75</v>
      </c>
      <c r="C753">
        <v>8</v>
      </c>
      <c r="D753">
        <v>70</v>
      </c>
    </row>
    <row r="754" spans="2:4">
      <c r="B754">
        <v>75</v>
      </c>
      <c r="C754">
        <v>9</v>
      </c>
      <c r="D754">
        <v>52</v>
      </c>
    </row>
    <row r="755" spans="2:4">
      <c r="B755">
        <v>75</v>
      </c>
      <c r="C755">
        <v>10</v>
      </c>
      <c r="D755">
        <v>65</v>
      </c>
    </row>
    <row r="756" spans="2:4">
      <c r="B756">
        <v>75</v>
      </c>
      <c r="C756">
        <v>11</v>
      </c>
      <c r="D756">
        <v>92</v>
      </c>
    </row>
    <row r="757" spans="2:4">
      <c r="B757">
        <v>75</v>
      </c>
      <c r="C757">
        <v>12</v>
      </c>
      <c r="D757">
        <v>38</v>
      </c>
    </row>
    <row r="758" spans="2:4">
      <c r="B758">
        <v>76</v>
      </c>
      <c r="C758">
        <v>1</v>
      </c>
      <c r="D758">
        <v>35</v>
      </c>
    </row>
    <row r="759" spans="2:4">
      <c r="B759">
        <v>76</v>
      </c>
      <c r="C759">
        <v>2</v>
      </c>
      <c r="D759">
        <v>125</v>
      </c>
    </row>
    <row r="760" spans="2:4">
      <c r="B760">
        <v>76</v>
      </c>
      <c r="C760">
        <v>3</v>
      </c>
      <c r="D760">
        <v>28</v>
      </c>
    </row>
    <row r="761" spans="2:4">
      <c r="B761">
        <v>76</v>
      </c>
      <c r="C761">
        <v>4</v>
      </c>
      <c r="D761">
        <v>181</v>
      </c>
    </row>
    <row r="762" spans="2:4">
      <c r="B762">
        <v>76</v>
      </c>
      <c r="C762">
        <v>5</v>
      </c>
      <c r="D762">
        <v>146</v>
      </c>
    </row>
    <row r="763" spans="2:4">
      <c r="B763">
        <v>76</v>
      </c>
      <c r="C763">
        <v>6</v>
      </c>
      <c r="D763">
        <v>52</v>
      </c>
    </row>
    <row r="764" spans="2:4">
      <c r="B764">
        <v>76</v>
      </c>
      <c r="C764">
        <v>7</v>
      </c>
      <c r="D764">
        <v>64</v>
      </c>
    </row>
    <row r="765" spans="2:4">
      <c r="B765">
        <v>76</v>
      </c>
      <c r="C765">
        <v>8</v>
      </c>
      <c r="D765">
        <v>109</v>
      </c>
    </row>
    <row r="766" spans="2:4">
      <c r="B766">
        <v>76</v>
      </c>
      <c r="C766">
        <v>9</v>
      </c>
      <c r="D766">
        <v>68</v>
      </c>
    </row>
    <row r="767" spans="2:4">
      <c r="B767">
        <v>76</v>
      </c>
      <c r="C767">
        <v>10</v>
      </c>
      <c r="D767">
        <v>10</v>
      </c>
    </row>
    <row r="768" spans="2:4">
      <c r="B768">
        <v>76</v>
      </c>
      <c r="C768">
        <v>11</v>
      </c>
      <c r="D768">
        <v>86</v>
      </c>
    </row>
    <row r="769" spans="2:4">
      <c r="B769">
        <v>76</v>
      </c>
      <c r="C769">
        <v>12</v>
      </c>
      <c r="D769">
        <v>77</v>
      </c>
    </row>
    <row r="770" spans="2:4">
      <c r="B770">
        <v>77</v>
      </c>
      <c r="C770">
        <v>1</v>
      </c>
      <c r="D770">
        <v>29</v>
      </c>
    </row>
    <row r="771" spans="2:4">
      <c r="B771">
        <v>77</v>
      </c>
      <c r="C771">
        <v>2</v>
      </c>
      <c r="D771">
        <v>97</v>
      </c>
    </row>
    <row r="772" spans="2:4">
      <c r="B772">
        <v>77</v>
      </c>
      <c r="C772">
        <v>3</v>
      </c>
      <c r="D772">
        <v>120</v>
      </c>
    </row>
    <row r="773" spans="2:4">
      <c r="B773">
        <v>77</v>
      </c>
      <c r="C773">
        <v>4</v>
      </c>
      <c r="D773">
        <v>100</v>
      </c>
    </row>
    <row r="774" spans="2:4">
      <c r="B774">
        <v>77</v>
      </c>
      <c r="C774">
        <v>5</v>
      </c>
      <c r="D774">
        <v>116</v>
      </c>
    </row>
    <row r="775" spans="2:4">
      <c r="B775">
        <v>77</v>
      </c>
      <c r="C775">
        <v>6</v>
      </c>
      <c r="D775">
        <v>40</v>
      </c>
    </row>
    <row r="776" spans="2:4">
      <c r="B776">
        <v>77</v>
      </c>
      <c r="C776">
        <v>7</v>
      </c>
      <c r="D776">
        <v>18</v>
      </c>
    </row>
    <row r="777" spans="2:4">
      <c r="B777">
        <v>77</v>
      </c>
      <c r="C777">
        <v>8</v>
      </c>
      <c r="D777">
        <v>112</v>
      </c>
    </row>
    <row r="778" spans="2:4">
      <c r="B778">
        <v>77</v>
      </c>
      <c r="C778">
        <v>9</v>
      </c>
      <c r="D778">
        <v>45</v>
      </c>
    </row>
    <row r="779" spans="2:4">
      <c r="B779">
        <v>77</v>
      </c>
      <c r="C779">
        <v>10</v>
      </c>
      <c r="D779">
        <v>70</v>
      </c>
    </row>
    <row r="780" spans="2:4">
      <c r="B780">
        <v>77</v>
      </c>
      <c r="C780">
        <v>11</v>
      </c>
      <c r="D780">
        <v>30</v>
      </c>
    </row>
    <row r="781" spans="2:4">
      <c r="B781">
        <v>77</v>
      </c>
      <c r="C781">
        <v>12</v>
      </c>
      <c r="D781">
        <v>14</v>
      </c>
    </row>
  </sheetData>
  <mergeCells count="1">
    <mergeCell ref="C2:I4"/>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3F585-136B-47B9-82A1-E227E1939295}">
  <dimension ref="B2:J2161"/>
  <sheetViews>
    <sheetView zoomScale="46" zoomScaleNormal="86" workbookViewId="0">
      <selection activeCell="D2" sqref="D2:H4"/>
    </sheetView>
  </sheetViews>
  <sheetFormatPr defaultRowHeight="14.25"/>
  <cols>
    <col min="2" max="2" width="15.59765625" bestFit="1" customWidth="1"/>
    <col min="3" max="3" width="13.19921875" bestFit="1" customWidth="1"/>
    <col min="4" max="4" width="11.33203125" style="5" bestFit="1" customWidth="1"/>
    <col min="5" max="5" width="15.06640625" style="5" bestFit="1" customWidth="1"/>
    <col min="6" max="6" width="17.796875" style="5" bestFit="1" customWidth="1"/>
    <col min="7" max="7" width="17.796875" bestFit="1" customWidth="1"/>
    <col min="9" max="9" width="13.73046875" bestFit="1" customWidth="1"/>
    <col min="10" max="10" width="22.265625" bestFit="1" customWidth="1"/>
    <col min="11" max="11" width="14.19921875" bestFit="1" customWidth="1"/>
    <col min="14" max="14" width="14" bestFit="1" customWidth="1"/>
    <col min="17" max="17" width="6.53125" customWidth="1"/>
    <col min="18" max="18" width="4" customWidth="1"/>
    <col min="19" max="19" width="14.53125" bestFit="1" customWidth="1"/>
    <col min="20" max="20" width="17.19921875" bestFit="1" customWidth="1"/>
  </cols>
  <sheetData>
    <row r="2" spans="2:8">
      <c r="D2" s="23" t="s">
        <v>374</v>
      </c>
      <c r="E2" s="23"/>
      <c r="F2" s="23"/>
      <c r="G2" s="23"/>
      <c r="H2" s="23"/>
    </row>
    <row r="3" spans="2:8">
      <c r="D3" s="23"/>
      <c r="E3" s="23"/>
      <c r="F3" s="23"/>
      <c r="G3" s="23"/>
      <c r="H3" s="23"/>
    </row>
    <row r="4" spans="2:8">
      <c r="D4" s="23"/>
      <c r="E4" s="23"/>
      <c r="F4" s="23"/>
      <c r="G4" s="23"/>
      <c r="H4" s="23"/>
    </row>
    <row r="5" spans="2:8">
      <c r="B5" s="6"/>
    </row>
    <row r="6" spans="2:8">
      <c r="B6" t="s">
        <v>320</v>
      </c>
      <c r="C6" t="s">
        <v>100</v>
      </c>
      <c r="D6" s="5" t="s">
        <v>321</v>
      </c>
      <c r="E6" s="5" t="s">
        <v>322</v>
      </c>
      <c r="F6" s="5" t="s">
        <v>323</v>
      </c>
      <c r="G6" t="s">
        <v>324</v>
      </c>
      <c r="H6" s="5"/>
    </row>
    <row r="7" spans="2:8">
      <c r="B7" s="9">
        <v>34597</v>
      </c>
      <c r="C7">
        <v>1</v>
      </c>
      <c r="D7" s="5">
        <v>14277.6</v>
      </c>
      <c r="E7" s="5">
        <v>375.72631579</v>
      </c>
      <c r="F7" s="5">
        <v>312.0855902204853</v>
      </c>
      <c r="G7" t="s">
        <v>325</v>
      </c>
      <c r="H7" s="5"/>
    </row>
    <row r="8" spans="2:8">
      <c r="B8" s="9">
        <v>34607</v>
      </c>
      <c r="C8">
        <v>1</v>
      </c>
      <c r="D8" s="5">
        <v>14277.6</v>
      </c>
      <c r="E8" s="5">
        <v>375.72631579</v>
      </c>
      <c r="F8" s="5">
        <v>312.0855902204853</v>
      </c>
      <c r="G8" t="s">
        <v>325</v>
      </c>
    </row>
    <row r="9" spans="2:8">
      <c r="B9" s="9">
        <v>34638</v>
      </c>
      <c r="C9">
        <v>1</v>
      </c>
      <c r="D9" s="5">
        <v>14277.6</v>
      </c>
      <c r="E9" s="5">
        <v>375.72631579</v>
      </c>
      <c r="F9" s="5">
        <v>312.0855902204853</v>
      </c>
      <c r="G9" t="s">
        <v>325</v>
      </c>
    </row>
    <row r="10" spans="2:8">
      <c r="B10" s="9">
        <v>34676</v>
      </c>
      <c r="C10">
        <v>1</v>
      </c>
      <c r="D10" s="5">
        <v>14277.6</v>
      </c>
      <c r="E10" s="5">
        <v>375.72631579</v>
      </c>
      <c r="F10" s="5">
        <v>312.0855902204853</v>
      </c>
      <c r="G10" t="s">
        <v>325</v>
      </c>
    </row>
    <row r="11" spans="2:8">
      <c r="B11" s="9">
        <v>34683</v>
      </c>
      <c r="C11">
        <v>1</v>
      </c>
      <c r="D11" s="5">
        <v>14277.6</v>
      </c>
      <c r="E11" s="5">
        <v>375.72631579</v>
      </c>
      <c r="F11" s="5">
        <v>312.0855902204853</v>
      </c>
      <c r="G11" t="s">
        <v>325</v>
      </c>
    </row>
    <row r="12" spans="2:8">
      <c r="B12" s="9">
        <v>34702</v>
      </c>
      <c r="C12">
        <v>1</v>
      </c>
      <c r="D12" s="5">
        <v>14277.6</v>
      </c>
      <c r="E12" s="5">
        <v>375.72631579</v>
      </c>
      <c r="F12" s="5">
        <v>312.0855902204853</v>
      </c>
      <c r="G12" t="s">
        <v>325</v>
      </c>
    </row>
    <row r="13" spans="2:8">
      <c r="B13" s="9">
        <v>34737</v>
      </c>
      <c r="C13">
        <v>1</v>
      </c>
      <c r="D13" s="5">
        <v>14277.6</v>
      </c>
      <c r="E13" s="5">
        <v>375.72631579</v>
      </c>
      <c r="F13" s="5">
        <v>312.0855902204853</v>
      </c>
      <c r="G13" t="s">
        <v>325</v>
      </c>
    </row>
    <row r="14" spans="2:8">
      <c r="B14" s="9">
        <v>34744</v>
      </c>
      <c r="C14">
        <v>1</v>
      </c>
      <c r="D14" s="5">
        <v>14277.6</v>
      </c>
      <c r="E14" s="5">
        <v>375.72631579</v>
      </c>
      <c r="F14" s="5">
        <v>312.0855902204853</v>
      </c>
      <c r="G14" t="s">
        <v>325</v>
      </c>
    </row>
    <row r="15" spans="2:8">
      <c r="B15" s="9">
        <v>34806</v>
      </c>
      <c r="C15">
        <v>1</v>
      </c>
      <c r="D15" s="5">
        <v>14277.6</v>
      </c>
      <c r="E15" s="5">
        <v>375.72631579</v>
      </c>
      <c r="F15" s="5">
        <v>312.0855902204853</v>
      </c>
      <c r="G15" t="s">
        <v>325</v>
      </c>
    </row>
    <row r="16" spans="2:8">
      <c r="B16" s="9">
        <v>34850</v>
      </c>
      <c r="C16">
        <v>1</v>
      </c>
      <c r="D16" s="5">
        <v>14277.6</v>
      </c>
      <c r="E16" s="5">
        <v>375.72631579</v>
      </c>
      <c r="F16" s="5">
        <v>312.0855902204853</v>
      </c>
      <c r="G16" t="s">
        <v>325</v>
      </c>
    </row>
    <row r="17" spans="2:10">
      <c r="B17" s="9">
        <v>34855</v>
      </c>
      <c r="C17">
        <v>1</v>
      </c>
      <c r="D17" s="5">
        <v>14277.6</v>
      </c>
      <c r="E17" s="5">
        <v>375.72631579</v>
      </c>
      <c r="F17" s="5">
        <v>312.0855902204853</v>
      </c>
      <c r="G17" t="s">
        <v>325</v>
      </c>
    </row>
    <row r="18" spans="2:10">
      <c r="B18" s="9">
        <v>34904</v>
      </c>
      <c r="C18">
        <v>1</v>
      </c>
      <c r="D18" s="5">
        <v>14277.6</v>
      </c>
      <c r="E18" s="5">
        <v>375.72631579</v>
      </c>
      <c r="F18" s="5">
        <v>312.0855902204853</v>
      </c>
      <c r="G18" t="s">
        <v>325</v>
      </c>
    </row>
    <row r="19" spans="2:10">
      <c r="B19" s="9">
        <v>34918</v>
      </c>
      <c r="C19">
        <v>1</v>
      </c>
      <c r="D19" s="5">
        <v>14277.6</v>
      </c>
      <c r="E19" s="5">
        <v>375.72631579</v>
      </c>
      <c r="F19" s="5">
        <v>312.0855902204853</v>
      </c>
      <c r="G19" t="s">
        <v>325</v>
      </c>
    </row>
    <row r="20" spans="2:10">
      <c r="B20" s="9">
        <v>34935</v>
      </c>
      <c r="C20">
        <v>1</v>
      </c>
      <c r="D20" s="5">
        <v>14277.6</v>
      </c>
      <c r="E20" s="5">
        <v>375.72631579</v>
      </c>
      <c r="F20" s="5">
        <v>312.0855902204853</v>
      </c>
      <c r="G20" t="s">
        <v>325</v>
      </c>
    </row>
    <row r="21" spans="2:10">
      <c r="B21" s="9">
        <v>34936</v>
      </c>
      <c r="C21">
        <v>1</v>
      </c>
      <c r="D21" s="5">
        <v>14277.6</v>
      </c>
      <c r="E21" s="5">
        <v>375.72631579</v>
      </c>
      <c r="F21" s="5">
        <v>312.0855902204853</v>
      </c>
      <c r="G21" t="s">
        <v>325</v>
      </c>
    </row>
    <row r="22" spans="2:10">
      <c r="B22" s="9">
        <v>34954</v>
      </c>
      <c r="C22">
        <v>1</v>
      </c>
      <c r="D22" s="5">
        <v>14277.6</v>
      </c>
      <c r="E22" s="5">
        <v>375.72631579</v>
      </c>
      <c r="F22" s="5">
        <v>312.0855902204853</v>
      </c>
      <c r="G22" t="s">
        <v>325</v>
      </c>
    </row>
    <row r="23" spans="2:10">
      <c r="B23" s="9">
        <v>34969</v>
      </c>
      <c r="C23">
        <v>1</v>
      </c>
      <c r="D23" s="5">
        <v>14277.6</v>
      </c>
      <c r="E23" s="5">
        <v>375.72631579</v>
      </c>
      <c r="F23" s="5">
        <v>312.0855902204853</v>
      </c>
      <c r="G23" t="s">
        <v>325</v>
      </c>
    </row>
    <row r="24" spans="2:10">
      <c r="B24" s="9">
        <v>35004</v>
      </c>
      <c r="C24">
        <v>1</v>
      </c>
      <c r="D24" s="5">
        <v>14277.6</v>
      </c>
      <c r="E24" s="5">
        <v>375.72631579</v>
      </c>
      <c r="F24" s="5">
        <v>312.0855902204853</v>
      </c>
      <c r="G24" t="s">
        <v>325</v>
      </c>
    </row>
    <row r="25" spans="2:10">
      <c r="B25" s="9">
        <v>35006</v>
      </c>
      <c r="C25">
        <v>1</v>
      </c>
      <c r="D25" s="5">
        <v>14277.6</v>
      </c>
      <c r="E25" s="5">
        <v>375.72631579</v>
      </c>
      <c r="F25" s="5">
        <v>312.0855902204853</v>
      </c>
      <c r="G25" t="s">
        <v>325</v>
      </c>
    </row>
    <row r="26" spans="2:10">
      <c r="B26" s="9">
        <v>35013</v>
      </c>
      <c r="C26">
        <v>1</v>
      </c>
      <c r="D26" s="5">
        <v>14277.6</v>
      </c>
      <c r="E26" s="5">
        <v>375.72631579</v>
      </c>
      <c r="F26" s="5">
        <v>312.0855902204853</v>
      </c>
      <c r="G26" t="s">
        <v>325</v>
      </c>
    </row>
    <row r="27" spans="2:10">
      <c r="B27" s="9">
        <v>35038</v>
      </c>
      <c r="C27">
        <v>1</v>
      </c>
      <c r="D27" s="5">
        <v>14277.6</v>
      </c>
      <c r="E27" s="5">
        <v>375.72631579</v>
      </c>
      <c r="F27" s="5">
        <v>312.0855902204853</v>
      </c>
      <c r="G27" t="s">
        <v>325</v>
      </c>
    </row>
    <row r="28" spans="2:10">
      <c r="B28" s="9">
        <v>35058</v>
      </c>
      <c r="C28">
        <v>1</v>
      </c>
      <c r="D28" s="5">
        <v>14277.6</v>
      </c>
      <c r="E28" s="5">
        <v>375.72631579</v>
      </c>
      <c r="F28" s="5">
        <v>312.0855902204853</v>
      </c>
      <c r="G28" t="s">
        <v>325</v>
      </c>
    </row>
    <row r="29" spans="2:10">
      <c r="B29" s="9">
        <v>35114</v>
      </c>
      <c r="C29">
        <v>1</v>
      </c>
      <c r="D29" s="5">
        <v>14277.6</v>
      </c>
      <c r="E29" s="5">
        <v>375.72631579</v>
      </c>
      <c r="F29" s="5">
        <v>312.0855902204853</v>
      </c>
      <c r="G29" t="s">
        <v>325</v>
      </c>
    </row>
    <row r="30" spans="2:10">
      <c r="B30" s="9">
        <v>35117</v>
      </c>
      <c r="C30">
        <v>1</v>
      </c>
      <c r="D30" s="5">
        <v>14277.6</v>
      </c>
      <c r="E30" s="5">
        <v>375.72631579</v>
      </c>
      <c r="F30" s="5">
        <v>312.0855902204853</v>
      </c>
      <c r="G30" t="s">
        <v>325</v>
      </c>
    </row>
    <row r="31" spans="2:10">
      <c r="B31" s="9">
        <v>35128</v>
      </c>
      <c r="C31">
        <v>1</v>
      </c>
      <c r="D31" s="5">
        <v>14277.6</v>
      </c>
      <c r="E31" s="5">
        <v>375.72631579</v>
      </c>
      <c r="F31" s="5">
        <v>312.0855902204853</v>
      </c>
      <c r="G31" t="s">
        <v>325</v>
      </c>
    </row>
    <row r="32" spans="2:10">
      <c r="B32" s="9">
        <v>35130</v>
      </c>
      <c r="C32">
        <v>1</v>
      </c>
      <c r="D32" s="5">
        <v>14277.6</v>
      </c>
      <c r="E32" s="5">
        <v>375.72631579</v>
      </c>
      <c r="F32" s="5">
        <v>312.0855902204853</v>
      </c>
      <c r="G32" t="s">
        <v>325</v>
      </c>
      <c r="I32" s="3" t="s">
        <v>103</v>
      </c>
      <c r="J32" t="s">
        <v>329</v>
      </c>
    </row>
    <row r="33" spans="2:10">
      <c r="B33" s="9">
        <v>35150</v>
      </c>
      <c r="C33">
        <v>1</v>
      </c>
      <c r="D33" s="5">
        <v>14277.6</v>
      </c>
      <c r="E33" s="5">
        <v>375.72631579</v>
      </c>
      <c r="F33" s="5">
        <v>312.0855902204853</v>
      </c>
      <c r="G33" t="s">
        <v>325</v>
      </c>
      <c r="I33" s="4" t="s">
        <v>326</v>
      </c>
      <c r="J33" s="5">
        <v>6932229.9900000002</v>
      </c>
    </row>
    <row r="34" spans="2:10">
      <c r="B34" s="9">
        <v>35152</v>
      </c>
      <c r="C34">
        <v>1</v>
      </c>
      <c r="D34" s="5">
        <v>14277.6</v>
      </c>
      <c r="E34" s="5">
        <v>375.72631579</v>
      </c>
      <c r="F34" s="5">
        <v>312.0855902204853</v>
      </c>
      <c r="G34" t="s">
        <v>325</v>
      </c>
      <c r="I34" s="10" t="s">
        <v>107</v>
      </c>
      <c r="J34" s="5">
        <v>1142564.6399999999</v>
      </c>
    </row>
    <row r="35" spans="2:10">
      <c r="B35" s="9">
        <v>35156</v>
      </c>
      <c r="C35">
        <v>1</v>
      </c>
      <c r="D35" s="5">
        <v>14277.6</v>
      </c>
      <c r="E35" s="5">
        <v>375.72631579</v>
      </c>
      <c r="F35" s="5">
        <v>312.0855902204853</v>
      </c>
      <c r="G35" t="s">
        <v>325</v>
      </c>
      <c r="I35" s="10" t="s">
        <v>116</v>
      </c>
      <c r="J35" s="5">
        <v>1387415.89</v>
      </c>
    </row>
    <row r="36" spans="2:10">
      <c r="B36" s="9">
        <v>35163</v>
      </c>
      <c r="C36">
        <v>1</v>
      </c>
      <c r="D36" s="5">
        <v>14277.6</v>
      </c>
      <c r="E36" s="5">
        <v>375.72631579</v>
      </c>
      <c r="F36" s="5">
        <v>312.0855902204853</v>
      </c>
      <c r="G36" t="s">
        <v>325</v>
      </c>
      <c r="I36" s="10" t="s">
        <v>108</v>
      </c>
      <c r="J36" s="5">
        <v>1329183.6399999997</v>
      </c>
    </row>
    <row r="37" spans="2:10">
      <c r="B37" s="9">
        <v>35191</v>
      </c>
      <c r="C37">
        <v>1</v>
      </c>
      <c r="D37" s="5">
        <v>14277.6</v>
      </c>
      <c r="E37" s="5">
        <v>375.72631579</v>
      </c>
      <c r="F37" s="5">
        <v>312.0855902204853</v>
      </c>
      <c r="G37" t="s">
        <v>325</v>
      </c>
      <c r="I37" s="10" t="s">
        <v>109</v>
      </c>
      <c r="J37" s="5">
        <v>1431169.3700000003</v>
      </c>
    </row>
    <row r="38" spans="2:10">
      <c r="B38" s="9">
        <v>35192</v>
      </c>
      <c r="C38">
        <v>1</v>
      </c>
      <c r="D38" s="5">
        <v>14277.6</v>
      </c>
      <c r="E38" s="5">
        <v>375.72631579</v>
      </c>
      <c r="F38" s="5">
        <v>312.0855902204853</v>
      </c>
      <c r="G38" t="s">
        <v>325</v>
      </c>
      <c r="I38" s="10" t="s">
        <v>117</v>
      </c>
      <c r="J38" s="5">
        <v>1641896.4500000002</v>
      </c>
    </row>
    <row r="39" spans="2:10">
      <c r="B39" s="9">
        <v>35192</v>
      </c>
      <c r="C39">
        <v>1</v>
      </c>
      <c r="D39" s="5">
        <v>14277.6</v>
      </c>
      <c r="E39" s="5">
        <v>375.72631579</v>
      </c>
      <c r="F39" s="5">
        <v>312.0855902204853</v>
      </c>
      <c r="G39" t="s">
        <v>325</v>
      </c>
      <c r="I39" s="4" t="s">
        <v>327</v>
      </c>
      <c r="J39" s="5">
        <v>21064899.349999998</v>
      </c>
    </row>
    <row r="40" spans="2:10">
      <c r="B40" s="9">
        <v>35200</v>
      </c>
      <c r="C40">
        <v>1</v>
      </c>
      <c r="D40" s="5">
        <v>14277.6</v>
      </c>
      <c r="E40" s="5">
        <v>375.72631579</v>
      </c>
      <c r="F40" s="5">
        <v>312.0855902204853</v>
      </c>
      <c r="G40" t="s">
        <v>325</v>
      </c>
      <c r="I40" s="10" t="s">
        <v>110</v>
      </c>
      <c r="J40" s="5">
        <v>1797383.2899999998</v>
      </c>
    </row>
    <row r="41" spans="2:10">
      <c r="B41" s="9">
        <v>35202</v>
      </c>
      <c r="C41">
        <v>1</v>
      </c>
      <c r="D41" s="5">
        <v>14277.6</v>
      </c>
      <c r="E41" s="5">
        <v>375.72631579</v>
      </c>
      <c r="F41" s="5">
        <v>312.0855902204853</v>
      </c>
      <c r="G41" t="s">
        <v>325</v>
      </c>
      <c r="I41" s="10" t="s">
        <v>113</v>
      </c>
      <c r="J41" s="5">
        <v>1644562.2399999993</v>
      </c>
    </row>
    <row r="42" spans="2:10">
      <c r="B42" s="9">
        <v>35205</v>
      </c>
      <c r="C42">
        <v>1</v>
      </c>
      <c r="D42" s="5">
        <v>14277.6</v>
      </c>
      <c r="E42" s="5">
        <v>375.72631579</v>
      </c>
      <c r="F42" s="5">
        <v>312.0855902204853</v>
      </c>
      <c r="G42" t="s">
        <v>325</v>
      </c>
      <c r="I42" s="10" t="s">
        <v>111</v>
      </c>
      <c r="J42" s="5">
        <v>1684181.6400000004</v>
      </c>
    </row>
    <row r="43" spans="2:10">
      <c r="B43" s="9">
        <v>35209</v>
      </c>
      <c r="C43">
        <v>1</v>
      </c>
      <c r="D43" s="5">
        <v>14277.6</v>
      </c>
      <c r="E43" s="5">
        <v>375.72631579</v>
      </c>
      <c r="F43" s="5">
        <v>312.0855902204853</v>
      </c>
      <c r="G43" t="s">
        <v>325</v>
      </c>
      <c r="I43" s="10" t="s">
        <v>105</v>
      </c>
      <c r="J43" s="5">
        <v>1561141.39</v>
      </c>
    </row>
    <row r="44" spans="2:10">
      <c r="B44" s="9">
        <v>35220</v>
      </c>
      <c r="C44">
        <v>1</v>
      </c>
      <c r="D44" s="5">
        <v>14277.6</v>
      </c>
      <c r="E44" s="5">
        <v>375.72631579</v>
      </c>
      <c r="F44" s="5">
        <v>312.0855902204853</v>
      </c>
      <c r="G44" t="s">
        <v>325</v>
      </c>
      <c r="I44" s="10" t="s">
        <v>106</v>
      </c>
      <c r="J44" s="5">
        <v>1696643.99</v>
      </c>
    </row>
    <row r="45" spans="2:10">
      <c r="B45" s="9">
        <v>34558</v>
      </c>
      <c r="C45">
        <v>2</v>
      </c>
      <c r="D45" s="5">
        <v>18559.2</v>
      </c>
      <c r="E45" s="5">
        <v>421.8</v>
      </c>
      <c r="F45" s="5">
        <v>322.12298046779364</v>
      </c>
      <c r="G45" t="s">
        <v>325</v>
      </c>
      <c r="I45" s="10" t="s">
        <v>114</v>
      </c>
      <c r="J45" s="5">
        <v>1925128.0700000003</v>
      </c>
    </row>
    <row r="46" spans="2:10">
      <c r="B46" s="9">
        <v>34563</v>
      </c>
      <c r="C46">
        <v>2</v>
      </c>
      <c r="D46" s="5">
        <v>18559.2</v>
      </c>
      <c r="E46" s="5">
        <v>421.8</v>
      </c>
      <c r="F46" s="5">
        <v>322.12298046779364</v>
      </c>
      <c r="G46" t="s">
        <v>325</v>
      </c>
      <c r="I46" s="10" t="s">
        <v>115</v>
      </c>
      <c r="J46" s="5">
        <v>1592695.14</v>
      </c>
    </row>
    <row r="47" spans="2:10">
      <c r="B47" s="9">
        <v>34570</v>
      </c>
      <c r="C47">
        <v>2</v>
      </c>
      <c r="D47" s="5">
        <v>18559.2</v>
      </c>
      <c r="E47" s="5">
        <v>421.8</v>
      </c>
      <c r="F47" s="5">
        <v>322.12298046779364</v>
      </c>
      <c r="G47" t="s">
        <v>325</v>
      </c>
      <c r="I47" s="10" t="s">
        <v>107</v>
      </c>
      <c r="J47" s="5">
        <v>1662963.95</v>
      </c>
    </row>
    <row r="48" spans="2:10">
      <c r="B48" s="9">
        <v>34613</v>
      </c>
      <c r="C48">
        <v>2</v>
      </c>
      <c r="D48" s="5">
        <v>18559.2</v>
      </c>
      <c r="E48" s="5">
        <v>421.8</v>
      </c>
      <c r="F48" s="5">
        <v>322.12298046779364</v>
      </c>
      <c r="G48" t="s">
        <v>325</v>
      </c>
      <c r="I48" s="10" t="s">
        <v>116</v>
      </c>
      <c r="J48" s="5">
        <v>1555348.54</v>
      </c>
    </row>
    <row r="49" spans="2:10">
      <c r="B49" s="9">
        <v>34649</v>
      </c>
      <c r="C49">
        <v>2</v>
      </c>
      <c r="D49" s="5">
        <v>18559.2</v>
      </c>
      <c r="E49" s="5">
        <v>421.8</v>
      </c>
      <c r="F49" s="5">
        <v>322.12298046779364</v>
      </c>
      <c r="G49" t="s">
        <v>325</v>
      </c>
      <c r="I49" s="10" t="s">
        <v>108</v>
      </c>
      <c r="J49" s="5">
        <v>1905563.1400000001</v>
      </c>
    </row>
    <row r="50" spans="2:10">
      <c r="B50" s="9">
        <v>34660</v>
      </c>
      <c r="C50">
        <v>2</v>
      </c>
      <c r="D50" s="5">
        <v>18559.2</v>
      </c>
      <c r="E50" s="5">
        <v>421.8</v>
      </c>
      <c r="F50" s="5">
        <v>322.12298046779364</v>
      </c>
      <c r="G50" t="s">
        <v>325</v>
      </c>
      <c r="I50" s="10" t="s">
        <v>109</v>
      </c>
      <c r="J50" s="5">
        <v>2113481.4899999998</v>
      </c>
    </row>
    <row r="51" spans="2:10">
      <c r="B51" s="9">
        <v>34668</v>
      </c>
      <c r="C51">
        <v>2</v>
      </c>
      <c r="D51" s="5">
        <v>18559.2</v>
      </c>
      <c r="E51" s="5">
        <v>421.8</v>
      </c>
      <c r="F51" s="5">
        <v>322.12298046779364</v>
      </c>
      <c r="G51" t="s">
        <v>325</v>
      </c>
      <c r="I51" s="10" t="s">
        <v>117</v>
      </c>
      <c r="J51" s="5">
        <v>1925806.4699999997</v>
      </c>
    </row>
    <row r="52" spans="2:10">
      <c r="B52" s="9">
        <v>34724</v>
      </c>
      <c r="C52">
        <v>2</v>
      </c>
      <c r="D52" s="5">
        <v>18559.2</v>
      </c>
      <c r="E52" s="5">
        <v>421.8</v>
      </c>
      <c r="F52" s="5">
        <v>322.12298046779364</v>
      </c>
      <c r="G52" t="s">
        <v>325</v>
      </c>
      <c r="I52" s="4" t="s">
        <v>328</v>
      </c>
      <c r="J52" s="5">
        <v>16814138.189999994</v>
      </c>
    </row>
    <row r="53" spans="2:10">
      <c r="B53" s="9">
        <v>34747</v>
      </c>
      <c r="C53">
        <v>2</v>
      </c>
      <c r="D53" s="5">
        <v>18559.2</v>
      </c>
      <c r="E53" s="5">
        <v>421.8</v>
      </c>
      <c r="F53" s="5">
        <v>322.12298046779364</v>
      </c>
      <c r="G53" t="s">
        <v>325</v>
      </c>
      <c r="I53" s="10" t="s">
        <v>110</v>
      </c>
      <c r="J53" s="5">
        <v>2693237.8299999991</v>
      </c>
    </row>
    <row r="54" spans="2:10">
      <c r="B54" s="9">
        <v>34765</v>
      </c>
      <c r="C54">
        <v>2</v>
      </c>
      <c r="D54" s="5">
        <v>18559.2</v>
      </c>
      <c r="E54" s="5">
        <v>421.8</v>
      </c>
      <c r="F54" s="5">
        <v>322.12298046779364</v>
      </c>
      <c r="G54" t="s">
        <v>325</v>
      </c>
      <c r="I54" s="10" t="s">
        <v>113</v>
      </c>
      <c r="J54" s="5">
        <v>3373505.3399999994</v>
      </c>
    </row>
    <row r="55" spans="2:10">
      <c r="B55" s="9">
        <v>34771</v>
      </c>
      <c r="C55">
        <v>2</v>
      </c>
      <c r="D55" s="5">
        <v>18559.2</v>
      </c>
      <c r="E55" s="5">
        <v>421.8</v>
      </c>
      <c r="F55" s="5">
        <v>322.12298046779364</v>
      </c>
      <c r="G55" t="s">
        <v>325</v>
      </c>
      <c r="I55" s="10" t="s">
        <v>111</v>
      </c>
      <c r="J55" s="5">
        <v>2567477.3100000005</v>
      </c>
    </row>
    <row r="56" spans="2:10">
      <c r="B56" s="9">
        <v>34799</v>
      </c>
      <c r="C56">
        <v>2</v>
      </c>
      <c r="D56" s="5">
        <v>18559.2</v>
      </c>
      <c r="E56" s="5">
        <v>421.8</v>
      </c>
      <c r="F56" s="5">
        <v>322.12298046779364</v>
      </c>
      <c r="G56" t="s">
        <v>325</v>
      </c>
      <c r="I56" s="10" t="s">
        <v>105</v>
      </c>
      <c r="J56" s="5">
        <v>3456662.0799999968</v>
      </c>
    </row>
    <row r="57" spans="2:10">
      <c r="B57" s="9">
        <v>34814</v>
      </c>
      <c r="C57">
        <v>2</v>
      </c>
      <c r="D57" s="5">
        <v>18559.2</v>
      </c>
      <c r="E57" s="5">
        <v>421.8</v>
      </c>
      <c r="F57" s="5">
        <v>322.12298046779364</v>
      </c>
      <c r="G57" t="s">
        <v>325</v>
      </c>
      <c r="I57" s="10" t="s">
        <v>106</v>
      </c>
      <c r="J57" s="5">
        <v>4058141.8299999987</v>
      </c>
    </row>
    <row r="58" spans="2:10">
      <c r="B58" s="9">
        <v>34831</v>
      </c>
      <c r="C58">
        <v>2</v>
      </c>
      <c r="D58" s="5">
        <v>18559.2</v>
      </c>
      <c r="E58" s="5">
        <v>421.8</v>
      </c>
      <c r="F58" s="5">
        <v>322.12298046779364</v>
      </c>
      <c r="G58" t="s">
        <v>325</v>
      </c>
      <c r="I58" s="10" t="s">
        <v>114</v>
      </c>
      <c r="J58" s="5">
        <v>665113.79999999981</v>
      </c>
    </row>
    <row r="59" spans="2:10">
      <c r="B59" s="9">
        <v>34936</v>
      </c>
      <c r="C59">
        <v>2</v>
      </c>
      <c r="D59" s="5">
        <v>18559.2</v>
      </c>
      <c r="E59" s="5">
        <v>421.8</v>
      </c>
      <c r="F59" s="5">
        <v>322.12298046779364</v>
      </c>
      <c r="G59" t="s">
        <v>325</v>
      </c>
    </row>
    <row r="60" spans="2:10">
      <c r="B60" s="9">
        <v>34948</v>
      </c>
      <c r="C60">
        <v>2</v>
      </c>
      <c r="D60" s="5">
        <v>18559.2</v>
      </c>
      <c r="E60" s="5">
        <v>421.8</v>
      </c>
      <c r="F60" s="5">
        <v>322.12298046779364</v>
      </c>
      <c r="G60" t="s">
        <v>325</v>
      </c>
    </row>
    <row r="61" spans="2:10">
      <c r="B61" s="9">
        <v>34956</v>
      </c>
      <c r="C61">
        <v>2</v>
      </c>
      <c r="D61" s="5">
        <v>18559.2</v>
      </c>
      <c r="E61" s="5">
        <v>421.8</v>
      </c>
      <c r="F61" s="5">
        <v>322.12298046779364</v>
      </c>
      <c r="G61" t="s">
        <v>325</v>
      </c>
      <c r="I61" s="3" t="s">
        <v>103</v>
      </c>
      <c r="J61" t="s">
        <v>330</v>
      </c>
    </row>
    <row r="62" spans="2:10">
      <c r="B62" s="9">
        <v>34964</v>
      </c>
      <c r="C62">
        <v>2</v>
      </c>
      <c r="D62" s="5">
        <v>18559.2</v>
      </c>
      <c r="E62" s="5">
        <v>421.8</v>
      </c>
      <c r="F62" s="5">
        <v>322.12298046779364</v>
      </c>
      <c r="G62" t="s">
        <v>325</v>
      </c>
      <c r="I62" s="4" t="s">
        <v>326</v>
      </c>
    </row>
    <row r="63" spans="2:10">
      <c r="B63" s="9">
        <v>35017</v>
      </c>
      <c r="C63">
        <v>2</v>
      </c>
      <c r="D63" s="5">
        <v>18559.2</v>
      </c>
      <c r="E63" s="5">
        <v>421.8</v>
      </c>
      <c r="F63" s="5">
        <v>322.12298046779364</v>
      </c>
      <c r="G63" t="s">
        <v>325</v>
      </c>
      <c r="I63" s="10" t="s">
        <v>107</v>
      </c>
      <c r="J63">
        <v>59</v>
      </c>
    </row>
    <row r="64" spans="2:10">
      <c r="B64" s="9">
        <v>35025</v>
      </c>
      <c r="C64">
        <v>2</v>
      </c>
      <c r="D64" s="5">
        <v>18559.2</v>
      </c>
      <c r="E64" s="5">
        <v>421.8</v>
      </c>
      <c r="F64" s="5">
        <v>322.12298046779364</v>
      </c>
      <c r="G64" t="s">
        <v>325</v>
      </c>
      <c r="I64" s="10" t="s">
        <v>116</v>
      </c>
      <c r="J64">
        <v>69</v>
      </c>
    </row>
    <row r="65" spans="2:10">
      <c r="B65" s="9">
        <v>35032</v>
      </c>
      <c r="C65">
        <v>2</v>
      </c>
      <c r="D65" s="5">
        <v>18559.2</v>
      </c>
      <c r="E65" s="5">
        <v>421.8</v>
      </c>
      <c r="F65" s="5">
        <v>322.12298046779364</v>
      </c>
      <c r="G65" t="s">
        <v>325</v>
      </c>
      <c r="I65" s="10" t="s">
        <v>108</v>
      </c>
      <c r="J65">
        <v>57</v>
      </c>
    </row>
    <row r="66" spans="2:10">
      <c r="B66" s="9">
        <v>35048</v>
      </c>
      <c r="C66">
        <v>2</v>
      </c>
      <c r="D66" s="5">
        <v>18559.2</v>
      </c>
      <c r="E66" s="5">
        <v>421.8</v>
      </c>
      <c r="F66" s="5">
        <v>322.12298046779364</v>
      </c>
      <c r="G66" t="s">
        <v>325</v>
      </c>
      <c r="I66" s="10" t="s">
        <v>109</v>
      </c>
      <c r="J66">
        <v>70</v>
      </c>
    </row>
    <row r="67" spans="2:10">
      <c r="B67" s="9">
        <v>35069</v>
      </c>
      <c r="C67">
        <v>2</v>
      </c>
      <c r="D67" s="5">
        <v>18559.2</v>
      </c>
      <c r="E67" s="5">
        <v>421.8</v>
      </c>
      <c r="F67" s="5">
        <v>322.12298046779364</v>
      </c>
      <c r="G67" t="s">
        <v>325</v>
      </c>
      <c r="I67" s="10" t="s">
        <v>117</v>
      </c>
      <c r="J67">
        <v>69</v>
      </c>
    </row>
    <row r="68" spans="2:10">
      <c r="B68" s="9">
        <v>35083</v>
      </c>
      <c r="C68">
        <v>2</v>
      </c>
      <c r="D68" s="5">
        <v>18559.2</v>
      </c>
      <c r="E68" s="5">
        <v>421.8</v>
      </c>
      <c r="F68" s="5">
        <v>322.12298046779364</v>
      </c>
      <c r="G68" t="s">
        <v>325</v>
      </c>
      <c r="I68" s="4" t="s">
        <v>327</v>
      </c>
    </row>
    <row r="69" spans="2:10">
      <c r="B69" s="9">
        <v>35087</v>
      </c>
      <c r="C69">
        <v>2</v>
      </c>
      <c r="D69" s="5">
        <v>18559.2</v>
      </c>
      <c r="E69" s="5">
        <v>421.8</v>
      </c>
      <c r="F69" s="5">
        <v>322.12298046779364</v>
      </c>
      <c r="G69" t="s">
        <v>325</v>
      </c>
      <c r="I69" s="10" t="s">
        <v>110</v>
      </c>
      <c r="J69">
        <v>81</v>
      </c>
    </row>
    <row r="70" spans="2:10">
      <c r="B70" s="9">
        <v>35095</v>
      </c>
      <c r="C70">
        <v>2</v>
      </c>
      <c r="D70" s="5">
        <v>18559.2</v>
      </c>
      <c r="E70" s="5">
        <v>421.8</v>
      </c>
      <c r="F70" s="5">
        <v>322.12298046779364</v>
      </c>
      <c r="G70" t="s">
        <v>325</v>
      </c>
      <c r="I70" s="10" t="s">
        <v>113</v>
      </c>
      <c r="J70">
        <v>74</v>
      </c>
    </row>
    <row r="71" spans="2:10">
      <c r="B71" s="9">
        <v>35100</v>
      </c>
      <c r="C71">
        <v>2</v>
      </c>
      <c r="D71" s="5">
        <v>18559.2</v>
      </c>
      <c r="E71" s="5">
        <v>421.8</v>
      </c>
      <c r="F71" s="5">
        <v>322.12298046779364</v>
      </c>
      <c r="G71" t="s">
        <v>325</v>
      </c>
      <c r="I71" s="10" t="s">
        <v>111</v>
      </c>
      <c r="J71">
        <v>90</v>
      </c>
    </row>
    <row r="72" spans="2:10">
      <c r="B72" s="9">
        <v>35108</v>
      </c>
      <c r="C72">
        <v>2</v>
      </c>
      <c r="D72" s="5">
        <v>18559.2</v>
      </c>
      <c r="E72" s="5">
        <v>421.8</v>
      </c>
      <c r="F72" s="5">
        <v>322.12298046779364</v>
      </c>
      <c r="G72" t="s">
        <v>325</v>
      </c>
      <c r="I72" s="10" t="s">
        <v>105</v>
      </c>
      <c r="J72">
        <v>72</v>
      </c>
    </row>
    <row r="73" spans="2:10">
      <c r="B73" s="9">
        <v>35121</v>
      </c>
      <c r="C73">
        <v>2</v>
      </c>
      <c r="D73" s="5">
        <v>18559.2</v>
      </c>
      <c r="E73" s="5">
        <v>421.8</v>
      </c>
      <c r="F73" s="5">
        <v>322.12298046779364</v>
      </c>
      <c r="G73" t="s">
        <v>325</v>
      </c>
      <c r="I73" s="10" t="s">
        <v>106</v>
      </c>
      <c r="J73">
        <v>86</v>
      </c>
    </row>
    <row r="74" spans="2:10">
      <c r="B74" s="9">
        <v>35121</v>
      </c>
      <c r="C74">
        <v>2</v>
      </c>
      <c r="D74" s="5">
        <v>18559.2</v>
      </c>
      <c r="E74" s="5">
        <v>421.8</v>
      </c>
      <c r="F74" s="5">
        <v>322.12298046779364</v>
      </c>
      <c r="G74" t="s">
        <v>325</v>
      </c>
      <c r="I74" s="10" t="s">
        <v>114</v>
      </c>
      <c r="J74">
        <v>96</v>
      </c>
    </row>
    <row r="75" spans="2:10">
      <c r="B75" s="9">
        <v>35123</v>
      </c>
      <c r="C75">
        <v>2</v>
      </c>
      <c r="D75" s="5">
        <v>18559.2</v>
      </c>
      <c r="E75" s="5">
        <v>421.8</v>
      </c>
      <c r="F75" s="5">
        <v>322.12298046779364</v>
      </c>
      <c r="G75" t="s">
        <v>325</v>
      </c>
      <c r="I75" s="10" t="s">
        <v>115</v>
      </c>
      <c r="J75">
        <v>76</v>
      </c>
    </row>
    <row r="76" spans="2:10">
      <c r="B76" s="9">
        <v>35129</v>
      </c>
      <c r="C76">
        <v>2</v>
      </c>
      <c r="D76" s="5">
        <v>18559.2</v>
      </c>
      <c r="E76" s="5">
        <v>421.8</v>
      </c>
      <c r="F76" s="5">
        <v>322.12298046779364</v>
      </c>
      <c r="G76" t="s">
        <v>325</v>
      </c>
      <c r="I76" s="10" t="s">
        <v>107</v>
      </c>
      <c r="J76">
        <v>77</v>
      </c>
    </row>
    <row r="77" spans="2:10">
      <c r="B77" s="9">
        <v>35138</v>
      </c>
      <c r="C77">
        <v>2</v>
      </c>
      <c r="D77" s="5">
        <v>18559.2</v>
      </c>
      <c r="E77" s="5">
        <v>421.8</v>
      </c>
      <c r="F77" s="5">
        <v>322.12298046779364</v>
      </c>
      <c r="G77" t="s">
        <v>325</v>
      </c>
      <c r="I77" s="10" t="s">
        <v>116</v>
      </c>
      <c r="J77">
        <v>84</v>
      </c>
    </row>
    <row r="78" spans="2:10">
      <c r="B78" s="9">
        <v>35142</v>
      </c>
      <c r="C78">
        <v>2</v>
      </c>
      <c r="D78" s="5">
        <v>18559.2</v>
      </c>
      <c r="E78" s="5">
        <v>421.8</v>
      </c>
      <c r="F78" s="5">
        <v>322.12298046779364</v>
      </c>
      <c r="G78" t="s">
        <v>325</v>
      </c>
      <c r="I78" s="10" t="s">
        <v>108</v>
      </c>
      <c r="J78">
        <v>95</v>
      </c>
    </row>
    <row r="79" spans="2:10">
      <c r="B79" s="9">
        <v>35164</v>
      </c>
      <c r="C79">
        <v>2</v>
      </c>
      <c r="D79" s="5">
        <v>18559.2</v>
      </c>
      <c r="E79" s="5">
        <v>421.8</v>
      </c>
      <c r="F79" s="5">
        <v>322.12298046779364</v>
      </c>
      <c r="G79" t="s">
        <v>325</v>
      </c>
      <c r="I79" s="10" t="s">
        <v>109</v>
      </c>
      <c r="J79">
        <v>103</v>
      </c>
    </row>
    <row r="80" spans="2:10">
      <c r="B80" s="9">
        <v>35186</v>
      </c>
      <c r="C80">
        <v>2</v>
      </c>
      <c r="D80" s="5">
        <v>18559.2</v>
      </c>
      <c r="E80" s="5">
        <v>421.8</v>
      </c>
      <c r="F80" s="5">
        <v>322.12298046779364</v>
      </c>
      <c r="G80" t="s">
        <v>325</v>
      </c>
      <c r="I80" s="10" t="s">
        <v>117</v>
      </c>
      <c r="J80">
        <v>92</v>
      </c>
    </row>
    <row r="81" spans="2:10">
      <c r="B81" s="9">
        <v>35199</v>
      </c>
      <c r="C81">
        <v>2</v>
      </c>
      <c r="D81" s="5">
        <v>18559.2</v>
      </c>
      <c r="E81" s="5">
        <v>421.8</v>
      </c>
      <c r="F81" s="5">
        <v>322.12298046779364</v>
      </c>
      <c r="G81" t="s">
        <v>325</v>
      </c>
      <c r="I81" s="4" t="s">
        <v>328</v>
      </c>
    </row>
    <row r="82" spans="2:10">
      <c r="B82" s="9">
        <v>35202</v>
      </c>
      <c r="C82">
        <v>2</v>
      </c>
      <c r="D82" s="5">
        <v>18559.2</v>
      </c>
      <c r="E82" s="5">
        <v>421.8</v>
      </c>
      <c r="F82" s="5">
        <v>322.12298046779364</v>
      </c>
      <c r="G82" t="s">
        <v>325</v>
      </c>
      <c r="I82" s="10" t="s">
        <v>110</v>
      </c>
      <c r="J82">
        <v>114</v>
      </c>
    </row>
    <row r="83" spans="2:10">
      <c r="B83" s="9">
        <v>35207</v>
      </c>
      <c r="C83">
        <v>2</v>
      </c>
      <c r="D83" s="5">
        <v>18559.2</v>
      </c>
      <c r="E83" s="5">
        <v>421.8</v>
      </c>
      <c r="F83" s="5">
        <v>322.12298046779364</v>
      </c>
      <c r="G83" t="s">
        <v>325</v>
      </c>
      <c r="I83" s="10" t="s">
        <v>113</v>
      </c>
      <c r="J83">
        <v>145</v>
      </c>
    </row>
    <row r="84" spans="2:10">
      <c r="B84" s="9">
        <v>35209</v>
      </c>
      <c r="C84">
        <v>2</v>
      </c>
      <c r="D84" s="5">
        <v>18559.2</v>
      </c>
      <c r="E84" s="5">
        <v>421.8</v>
      </c>
      <c r="F84" s="5">
        <v>322.12298046779364</v>
      </c>
      <c r="G84" t="s">
        <v>325</v>
      </c>
      <c r="I84" s="10" t="s">
        <v>111</v>
      </c>
      <c r="J84">
        <v>129</v>
      </c>
    </row>
    <row r="85" spans="2:10">
      <c r="B85" s="9">
        <v>35220</v>
      </c>
      <c r="C85">
        <v>2</v>
      </c>
      <c r="D85" s="5">
        <v>18559.2</v>
      </c>
      <c r="E85" s="5">
        <v>421.8</v>
      </c>
      <c r="F85" s="5">
        <v>322.12298046779364</v>
      </c>
      <c r="G85" t="s">
        <v>325</v>
      </c>
      <c r="I85" s="10" t="s">
        <v>105</v>
      </c>
      <c r="J85">
        <v>178</v>
      </c>
    </row>
    <row r="86" spans="2:10">
      <c r="B86" s="9">
        <v>35220</v>
      </c>
      <c r="C86">
        <v>2</v>
      </c>
      <c r="D86" s="5">
        <v>18559.2</v>
      </c>
      <c r="E86" s="5">
        <v>421.8</v>
      </c>
      <c r="F86" s="5">
        <v>322.12298046779364</v>
      </c>
      <c r="G86" t="s">
        <v>325</v>
      </c>
      <c r="I86" s="10" t="s">
        <v>106</v>
      </c>
      <c r="J86">
        <v>190</v>
      </c>
    </row>
    <row r="87" spans="2:10">
      <c r="B87" s="9">
        <v>35221</v>
      </c>
      <c r="C87">
        <v>2</v>
      </c>
      <c r="D87" s="5">
        <v>18559.2</v>
      </c>
      <c r="E87" s="5">
        <v>421.8</v>
      </c>
      <c r="F87" s="5">
        <v>322.12298046779364</v>
      </c>
      <c r="G87" t="s">
        <v>325</v>
      </c>
      <c r="I87" s="10" t="s">
        <v>114</v>
      </c>
      <c r="J87">
        <v>49</v>
      </c>
    </row>
    <row r="88" spans="2:10">
      <c r="B88" s="9">
        <v>35221</v>
      </c>
      <c r="C88">
        <v>2</v>
      </c>
      <c r="D88" s="5">
        <v>18559.2</v>
      </c>
      <c r="E88" s="5">
        <v>421.8</v>
      </c>
      <c r="F88" s="5">
        <v>322.12298046779364</v>
      </c>
      <c r="G88" t="s">
        <v>325</v>
      </c>
    </row>
    <row r="89" spans="2:10">
      <c r="B89" s="9">
        <v>34603</v>
      </c>
      <c r="C89">
        <v>3</v>
      </c>
      <c r="D89" s="5">
        <v>3080</v>
      </c>
      <c r="E89" s="5">
        <v>256.66666666999998</v>
      </c>
      <c r="F89" s="5">
        <v>160.74479428239314</v>
      </c>
      <c r="G89" t="s">
        <v>325</v>
      </c>
    </row>
    <row r="90" spans="2:10">
      <c r="B90" s="9">
        <v>34736</v>
      </c>
      <c r="C90">
        <v>3</v>
      </c>
      <c r="D90" s="5">
        <v>3080</v>
      </c>
      <c r="E90" s="5">
        <v>256.66666666999998</v>
      </c>
      <c r="F90" s="5">
        <v>160.74479428239314</v>
      </c>
      <c r="G90" t="s">
        <v>325</v>
      </c>
    </row>
    <row r="91" spans="2:10">
      <c r="B91" s="9">
        <v>34814</v>
      </c>
      <c r="C91">
        <v>3</v>
      </c>
      <c r="D91" s="5">
        <v>3080</v>
      </c>
      <c r="E91" s="5">
        <v>256.66666666999998</v>
      </c>
      <c r="F91" s="5">
        <v>160.74479428239314</v>
      </c>
      <c r="G91" t="s">
        <v>325</v>
      </c>
    </row>
    <row r="92" spans="2:10">
      <c r="B92" s="9">
        <v>34869</v>
      </c>
      <c r="C92">
        <v>3</v>
      </c>
      <c r="D92" s="5">
        <v>3080</v>
      </c>
      <c r="E92" s="5">
        <v>256.66666666999998</v>
      </c>
      <c r="F92" s="5">
        <v>160.74479428239314</v>
      </c>
      <c r="G92" t="s">
        <v>325</v>
      </c>
    </row>
    <row r="93" spans="2:10">
      <c r="B93" s="9">
        <v>34918</v>
      </c>
      <c r="C93">
        <v>3</v>
      </c>
      <c r="D93" s="5">
        <v>3080</v>
      </c>
      <c r="E93" s="5">
        <v>256.66666666999998</v>
      </c>
      <c r="F93" s="5">
        <v>160.74479428239314</v>
      </c>
      <c r="G93" t="s">
        <v>325</v>
      </c>
    </row>
    <row r="94" spans="2:10">
      <c r="B94" s="9">
        <v>35016</v>
      </c>
      <c r="C94">
        <v>3</v>
      </c>
      <c r="D94" s="5">
        <v>3080</v>
      </c>
      <c r="E94" s="5">
        <v>256.66666666999998</v>
      </c>
      <c r="F94" s="5">
        <v>160.74479428239314</v>
      </c>
      <c r="G94" t="s">
        <v>325</v>
      </c>
    </row>
    <row r="95" spans="2:10">
      <c r="B95" s="9">
        <v>35048</v>
      </c>
      <c r="C95">
        <v>3</v>
      </c>
      <c r="D95" s="5">
        <v>3080</v>
      </c>
      <c r="E95" s="5">
        <v>256.66666666999998</v>
      </c>
      <c r="F95" s="5">
        <v>160.74479428239314</v>
      </c>
      <c r="G95" t="s">
        <v>325</v>
      </c>
    </row>
    <row r="96" spans="2:10">
      <c r="B96" s="9">
        <v>35067</v>
      </c>
      <c r="C96">
        <v>3</v>
      </c>
      <c r="D96" s="5">
        <v>3080</v>
      </c>
      <c r="E96" s="5">
        <v>256.66666666999998</v>
      </c>
      <c r="F96" s="5">
        <v>160.74479428239314</v>
      </c>
      <c r="G96" t="s">
        <v>325</v>
      </c>
    </row>
    <row r="97" spans="2:7">
      <c r="B97" s="9">
        <v>35118</v>
      </c>
      <c r="C97">
        <v>3</v>
      </c>
      <c r="D97" s="5">
        <v>3080</v>
      </c>
      <c r="E97" s="5">
        <v>256.66666666999998</v>
      </c>
      <c r="F97" s="5">
        <v>160.74479428239314</v>
      </c>
      <c r="G97" t="s">
        <v>325</v>
      </c>
    </row>
    <row r="98" spans="2:7">
      <c r="B98" s="9">
        <v>35123</v>
      </c>
      <c r="C98">
        <v>3</v>
      </c>
      <c r="D98" s="5">
        <v>3080</v>
      </c>
      <c r="E98" s="5">
        <v>256.66666666999998</v>
      </c>
      <c r="F98" s="5">
        <v>160.74479428239314</v>
      </c>
      <c r="G98" t="s">
        <v>325</v>
      </c>
    </row>
    <row r="99" spans="2:7">
      <c r="B99" s="9">
        <v>35198</v>
      </c>
      <c r="C99">
        <v>3</v>
      </c>
      <c r="D99" s="5">
        <v>3080</v>
      </c>
      <c r="E99" s="5">
        <v>256.66666666999998</v>
      </c>
      <c r="F99" s="5">
        <v>160.74479428239314</v>
      </c>
      <c r="G99" t="s">
        <v>325</v>
      </c>
    </row>
    <row r="100" spans="2:7">
      <c r="B100" s="9">
        <v>35221</v>
      </c>
      <c r="C100">
        <v>3</v>
      </c>
      <c r="D100" s="5">
        <v>3080</v>
      </c>
      <c r="E100" s="5">
        <v>256.66666666999998</v>
      </c>
      <c r="F100" s="5">
        <v>160.74479428239314</v>
      </c>
      <c r="G100" t="s">
        <v>325</v>
      </c>
    </row>
    <row r="101" spans="2:7">
      <c r="B101" s="9">
        <v>34627</v>
      </c>
      <c r="C101">
        <v>4</v>
      </c>
      <c r="D101" s="5">
        <v>9424.7999999999993</v>
      </c>
      <c r="E101" s="5">
        <v>471.24</v>
      </c>
      <c r="F101" s="5">
        <v>314.58892288190953</v>
      </c>
      <c r="G101" t="s">
        <v>325</v>
      </c>
    </row>
    <row r="102" spans="2:7">
      <c r="B102" s="9">
        <v>34648</v>
      </c>
      <c r="C102">
        <v>4</v>
      </c>
      <c r="D102" s="5">
        <v>9424.7999999999993</v>
      </c>
      <c r="E102" s="5">
        <v>471.24</v>
      </c>
      <c r="F102" s="5">
        <v>314.58892288190953</v>
      </c>
      <c r="G102" t="s">
        <v>325</v>
      </c>
    </row>
    <row r="103" spans="2:7">
      <c r="B103" s="9">
        <v>34661</v>
      </c>
      <c r="C103">
        <v>4</v>
      </c>
      <c r="D103" s="5">
        <v>9424.7999999999993</v>
      </c>
      <c r="E103" s="5">
        <v>471.24</v>
      </c>
      <c r="F103" s="5">
        <v>314.58892288190953</v>
      </c>
      <c r="G103" t="s">
        <v>325</v>
      </c>
    </row>
    <row r="104" spans="2:7">
      <c r="B104" s="9">
        <v>34666</v>
      </c>
      <c r="C104">
        <v>4</v>
      </c>
      <c r="D104" s="5">
        <v>9424.7999999999993</v>
      </c>
      <c r="E104" s="5">
        <v>471.24</v>
      </c>
      <c r="F104" s="5">
        <v>314.58892288190953</v>
      </c>
      <c r="G104" t="s">
        <v>325</v>
      </c>
    </row>
    <row r="105" spans="2:7">
      <c r="B105" s="9">
        <v>34670</v>
      </c>
      <c r="C105">
        <v>4</v>
      </c>
      <c r="D105" s="5">
        <v>9424.7999999999993</v>
      </c>
      <c r="E105" s="5">
        <v>471.24</v>
      </c>
      <c r="F105" s="5">
        <v>314.58892288190953</v>
      </c>
      <c r="G105" t="s">
        <v>325</v>
      </c>
    </row>
    <row r="106" spans="2:7">
      <c r="B106" s="9">
        <v>34793</v>
      </c>
      <c r="C106">
        <v>4</v>
      </c>
      <c r="D106" s="5">
        <v>9424.7999999999993</v>
      </c>
      <c r="E106" s="5">
        <v>471.24</v>
      </c>
      <c r="F106" s="5">
        <v>314.58892288190953</v>
      </c>
      <c r="G106" t="s">
        <v>325</v>
      </c>
    </row>
    <row r="107" spans="2:7">
      <c r="B107" s="9">
        <v>34838</v>
      </c>
      <c r="C107">
        <v>4</v>
      </c>
      <c r="D107" s="5">
        <v>9424.7999999999993</v>
      </c>
      <c r="E107" s="5">
        <v>471.24</v>
      </c>
      <c r="F107" s="5">
        <v>314.58892288190953</v>
      </c>
      <c r="G107" t="s">
        <v>325</v>
      </c>
    </row>
    <row r="108" spans="2:7">
      <c r="B108" s="9">
        <v>34855</v>
      </c>
      <c r="C108">
        <v>4</v>
      </c>
      <c r="D108" s="5">
        <v>9424.7999999999993</v>
      </c>
      <c r="E108" s="5">
        <v>471.24</v>
      </c>
      <c r="F108" s="5">
        <v>314.58892288190953</v>
      </c>
      <c r="G108" t="s">
        <v>325</v>
      </c>
    </row>
    <row r="109" spans="2:7">
      <c r="B109" s="9">
        <v>34862</v>
      </c>
      <c r="C109">
        <v>4</v>
      </c>
      <c r="D109" s="5">
        <v>9424.7999999999993</v>
      </c>
      <c r="E109" s="5">
        <v>471.24</v>
      </c>
      <c r="F109" s="5">
        <v>314.58892288190953</v>
      </c>
      <c r="G109" t="s">
        <v>325</v>
      </c>
    </row>
    <row r="110" spans="2:7">
      <c r="B110" s="9">
        <v>34933</v>
      </c>
      <c r="C110">
        <v>4</v>
      </c>
      <c r="D110" s="5">
        <v>9424.7999999999993</v>
      </c>
      <c r="E110" s="5">
        <v>471.24</v>
      </c>
      <c r="F110" s="5">
        <v>314.58892288190953</v>
      </c>
      <c r="G110" t="s">
        <v>325</v>
      </c>
    </row>
    <row r="111" spans="2:7">
      <c r="B111" s="9">
        <v>34960</v>
      </c>
      <c r="C111">
        <v>4</v>
      </c>
      <c r="D111" s="5">
        <v>9424.7999999999993</v>
      </c>
      <c r="E111" s="5">
        <v>471.24</v>
      </c>
      <c r="F111" s="5">
        <v>314.58892288190953</v>
      </c>
      <c r="G111" t="s">
        <v>325</v>
      </c>
    </row>
    <row r="112" spans="2:7">
      <c r="B112" s="9">
        <v>34961</v>
      </c>
      <c r="C112">
        <v>4</v>
      </c>
      <c r="D112" s="5">
        <v>9424.7999999999993</v>
      </c>
      <c r="E112" s="5">
        <v>471.24</v>
      </c>
      <c r="F112" s="5">
        <v>314.58892288190953</v>
      </c>
      <c r="G112" t="s">
        <v>325</v>
      </c>
    </row>
    <row r="113" spans="2:7">
      <c r="B113" s="9">
        <v>34975</v>
      </c>
      <c r="C113">
        <v>4</v>
      </c>
      <c r="D113" s="5">
        <v>9424.7999999999993</v>
      </c>
      <c r="E113" s="5">
        <v>471.24</v>
      </c>
      <c r="F113" s="5">
        <v>314.58892288190953</v>
      </c>
      <c r="G113" t="s">
        <v>325</v>
      </c>
    </row>
    <row r="114" spans="2:7">
      <c r="B114" s="9">
        <v>35017</v>
      </c>
      <c r="C114">
        <v>4</v>
      </c>
      <c r="D114" s="5">
        <v>9424.7999999999993</v>
      </c>
      <c r="E114" s="5">
        <v>471.24</v>
      </c>
      <c r="F114" s="5">
        <v>314.58892288190953</v>
      </c>
      <c r="G114" t="s">
        <v>325</v>
      </c>
    </row>
    <row r="115" spans="2:7">
      <c r="B115" s="9">
        <v>35037</v>
      </c>
      <c r="C115">
        <v>4</v>
      </c>
      <c r="D115" s="5">
        <v>9424.7999999999993</v>
      </c>
      <c r="E115" s="5">
        <v>471.24</v>
      </c>
      <c r="F115" s="5">
        <v>314.58892288190953</v>
      </c>
      <c r="G115" t="s">
        <v>325</v>
      </c>
    </row>
    <row r="116" spans="2:7">
      <c r="B116" s="9">
        <v>35117</v>
      </c>
      <c r="C116">
        <v>4</v>
      </c>
      <c r="D116" s="5">
        <v>9424.7999999999993</v>
      </c>
      <c r="E116" s="5">
        <v>471.24</v>
      </c>
      <c r="F116" s="5">
        <v>314.58892288190953</v>
      </c>
      <c r="G116" t="s">
        <v>325</v>
      </c>
    </row>
    <row r="117" spans="2:7">
      <c r="B117" s="9">
        <v>35152</v>
      </c>
      <c r="C117">
        <v>4</v>
      </c>
      <c r="D117" s="5">
        <v>9424.7999999999993</v>
      </c>
      <c r="E117" s="5">
        <v>471.24</v>
      </c>
      <c r="F117" s="5">
        <v>314.58892288190953</v>
      </c>
      <c r="G117" t="s">
        <v>325</v>
      </c>
    </row>
    <row r="118" spans="2:7">
      <c r="B118" s="9">
        <v>35170</v>
      </c>
      <c r="C118">
        <v>4</v>
      </c>
      <c r="D118" s="5">
        <v>9424.7999999999993</v>
      </c>
      <c r="E118" s="5">
        <v>471.24</v>
      </c>
      <c r="F118" s="5">
        <v>314.58892288190953</v>
      </c>
      <c r="G118" t="s">
        <v>325</v>
      </c>
    </row>
    <row r="119" spans="2:7">
      <c r="B119" s="9">
        <v>35191</v>
      </c>
      <c r="C119">
        <v>4</v>
      </c>
      <c r="D119" s="5">
        <v>9424.7999999999993</v>
      </c>
      <c r="E119" s="5">
        <v>471.24</v>
      </c>
      <c r="F119" s="5">
        <v>314.58892288190953</v>
      </c>
      <c r="G119" t="s">
        <v>325</v>
      </c>
    </row>
    <row r="120" spans="2:7">
      <c r="B120" s="9">
        <v>35221</v>
      </c>
      <c r="C120">
        <v>4</v>
      </c>
      <c r="D120" s="5">
        <v>9424.7999999999993</v>
      </c>
      <c r="E120" s="5">
        <v>471.24</v>
      </c>
      <c r="F120" s="5">
        <v>314.58892288190953</v>
      </c>
      <c r="G120" t="s">
        <v>325</v>
      </c>
    </row>
    <row r="121" spans="2:7">
      <c r="B121" s="9">
        <v>34563</v>
      </c>
      <c r="C121">
        <v>5</v>
      </c>
      <c r="D121" s="5">
        <v>5801.15</v>
      </c>
      <c r="E121" s="5">
        <v>580.11500000000001</v>
      </c>
      <c r="F121" s="5">
        <v>406.8213170729872</v>
      </c>
      <c r="G121" t="s">
        <v>325</v>
      </c>
    </row>
    <row r="122" spans="2:7">
      <c r="B122" s="9">
        <v>34568</v>
      </c>
      <c r="C122">
        <v>5</v>
      </c>
      <c r="D122" s="5">
        <v>5801.15</v>
      </c>
      <c r="E122" s="5">
        <v>580.11500000000001</v>
      </c>
      <c r="F122" s="5">
        <v>406.8213170729872</v>
      </c>
      <c r="G122" t="s">
        <v>325</v>
      </c>
    </row>
    <row r="123" spans="2:7">
      <c r="B123" s="9">
        <v>34604</v>
      </c>
      <c r="C123">
        <v>5</v>
      </c>
      <c r="D123" s="5">
        <v>5801.15</v>
      </c>
      <c r="E123" s="5">
        <v>580.11500000000001</v>
      </c>
      <c r="F123" s="5">
        <v>406.8213170729872</v>
      </c>
      <c r="G123" t="s">
        <v>325</v>
      </c>
    </row>
    <row r="124" spans="2:7">
      <c r="B124" s="9">
        <v>34712</v>
      </c>
      <c r="C124">
        <v>5</v>
      </c>
      <c r="D124" s="5">
        <v>5801.15</v>
      </c>
      <c r="E124" s="5">
        <v>580.11500000000001</v>
      </c>
      <c r="F124" s="5">
        <v>406.8213170729872</v>
      </c>
      <c r="G124" t="s">
        <v>325</v>
      </c>
    </row>
    <row r="125" spans="2:7">
      <c r="B125" s="9">
        <v>34960</v>
      </c>
      <c r="C125">
        <v>5</v>
      </c>
      <c r="D125" s="5">
        <v>5801.15</v>
      </c>
      <c r="E125" s="5">
        <v>580.11500000000001</v>
      </c>
      <c r="F125" s="5">
        <v>406.8213170729872</v>
      </c>
      <c r="G125" t="s">
        <v>325</v>
      </c>
    </row>
    <row r="126" spans="2:7">
      <c r="B126" s="9">
        <v>35020</v>
      </c>
      <c r="C126">
        <v>5</v>
      </c>
      <c r="D126" s="5">
        <v>5801.15</v>
      </c>
      <c r="E126" s="5">
        <v>580.11500000000001</v>
      </c>
      <c r="F126" s="5">
        <v>406.8213170729872</v>
      </c>
      <c r="G126" t="s">
        <v>325</v>
      </c>
    </row>
    <row r="127" spans="2:7">
      <c r="B127" s="9">
        <v>35118</v>
      </c>
      <c r="C127">
        <v>5</v>
      </c>
      <c r="D127" s="5">
        <v>5801.15</v>
      </c>
      <c r="E127" s="5">
        <v>580.11500000000001</v>
      </c>
      <c r="F127" s="5">
        <v>406.8213170729872</v>
      </c>
      <c r="G127" t="s">
        <v>325</v>
      </c>
    </row>
    <row r="128" spans="2:7">
      <c r="B128" s="9">
        <v>35172</v>
      </c>
      <c r="C128">
        <v>5</v>
      </c>
      <c r="D128" s="5">
        <v>5801.15</v>
      </c>
      <c r="E128" s="5">
        <v>580.11500000000001</v>
      </c>
      <c r="F128" s="5">
        <v>406.8213170729872</v>
      </c>
      <c r="G128" t="s">
        <v>325</v>
      </c>
    </row>
    <row r="129" spans="2:7">
      <c r="B129" s="9">
        <v>35202</v>
      </c>
      <c r="C129">
        <v>5</v>
      </c>
      <c r="D129" s="5">
        <v>5801.15</v>
      </c>
      <c r="E129" s="5">
        <v>580.11500000000001</v>
      </c>
      <c r="F129" s="5">
        <v>406.8213170729872</v>
      </c>
      <c r="G129" t="s">
        <v>325</v>
      </c>
    </row>
    <row r="130" spans="2:7">
      <c r="B130" s="9">
        <v>35209</v>
      </c>
      <c r="C130">
        <v>5</v>
      </c>
      <c r="D130" s="5">
        <v>5801.15</v>
      </c>
      <c r="E130" s="5">
        <v>580.11500000000001</v>
      </c>
      <c r="F130" s="5">
        <v>406.8213170729872</v>
      </c>
      <c r="G130" t="s">
        <v>325</v>
      </c>
    </row>
    <row r="131" spans="2:7">
      <c r="B131" s="9">
        <v>34627</v>
      </c>
      <c r="C131">
        <v>6</v>
      </c>
      <c r="D131" s="5">
        <v>7345</v>
      </c>
      <c r="E131" s="5">
        <v>612.08333332999996</v>
      </c>
      <c r="F131" s="5">
        <v>486.42170632989735</v>
      </c>
      <c r="G131" t="s">
        <v>325</v>
      </c>
    </row>
    <row r="132" spans="2:7">
      <c r="B132" s="9">
        <v>34647</v>
      </c>
      <c r="C132">
        <v>6</v>
      </c>
      <c r="D132" s="5">
        <v>7345</v>
      </c>
      <c r="E132" s="5">
        <v>612.08333332999996</v>
      </c>
      <c r="F132" s="5">
        <v>486.42170632989735</v>
      </c>
      <c r="G132" t="s">
        <v>325</v>
      </c>
    </row>
    <row r="133" spans="2:7">
      <c r="B133" s="9">
        <v>34943</v>
      </c>
      <c r="C133">
        <v>6</v>
      </c>
      <c r="D133" s="5">
        <v>7345</v>
      </c>
      <c r="E133" s="5">
        <v>612.08333332999996</v>
      </c>
      <c r="F133" s="5">
        <v>486.42170632989735</v>
      </c>
      <c r="G133" t="s">
        <v>325</v>
      </c>
    </row>
    <row r="134" spans="2:7">
      <c r="B134" s="9">
        <v>35041</v>
      </c>
      <c r="C134">
        <v>6</v>
      </c>
      <c r="D134" s="5">
        <v>7345</v>
      </c>
      <c r="E134" s="5">
        <v>612.08333332999996</v>
      </c>
      <c r="F134" s="5">
        <v>486.42170632989735</v>
      </c>
      <c r="G134" t="s">
        <v>325</v>
      </c>
    </row>
    <row r="135" spans="2:7">
      <c r="B135" s="9">
        <v>35108</v>
      </c>
      <c r="C135">
        <v>6</v>
      </c>
      <c r="D135" s="5">
        <v>7345</v>
      </c>
      <c r="E135" s="5">
        <v>612.08333332999996</v>
      </c>
      <c r="F135" s="5">
        <v>486.42170632989735</v>
      </c>
      <c r="G135" t="s">
        <v>325</v>
      </c>
    </row>
    <row r="136" spans="2:7">
      <c r="B136" s="9">
        <v>35131</v>
      </c>
      <c r="C136">
        <v>6</v>
      </c>
      <c r="D136" s="5">
        <v>7345</v>
      </c>
      <c r="E136" s="5">
        <v>612.08333332999996</v>
      </c>
      <c r="F136" s="5">
        <v>486.42170632989735</v>
      </c>
      <c r="G136" t="s">
        <v>325</v>
      </c>
    </row>
    <row r="137" spans="2:7">
      <c r="B137" s="9">
        <v>35163</v>
      </c>
      <c r="C137">
        <v>6</v>
      </c>
      <c r="D137" s="5">
        <v>7345</v>
      </c>
      <c r="E137" s="5">
        <v>612.08333332999996</v>
      </c>
      <c r="F137" s="5">
        <v>486.42170632989735</v>
      </c>
      <c r="G137" t="s">
        <v>325</v>
      </c>
    </row>
    <row r="138" spans="2:7">
      <c r="B138" s="9">
        <v>35167</v>
      </c>
      <c r="C138">
        <v>6</v>
      </c>
      <c r="D138" s="5">
        <v>7345</v>
      </c>
      <c r="E138" s="5">
        <v>612.08333332999996</v>
      </c>
      <c r="F138" s="5">
        <v>486.42170632989735</v>
      </c>
      <c r="G138" t="s">
        <v>325</v>
      </c>
    </row>
    <row r="139" spans="2:7">
      <c r="B139" s="9">
        <v>35170</v>
      </c>
      <c r="C139">
        <v>6</v>
      </c>
      <c r="D139" s="5">
        <v>7345</v>
      </c>
      <c r="E139" s="5">
        <v>612.08333332999996</v>
      </c>
      <c r="F139" s="5">
        <v>486.42170632989735</v>
      </c>
      <c r="G139" t="s">
        <v>325</v>
      </c>
    </row>
    <row r="140" spans="2:7">
      <c r="B140" s="9">
        <v>35185</v>
      </c>
      <c r="C140">
        <v>6</v>
      </c>
      <c r="D140" s="5">
        <v>7345</v>
      </c>
      <c r="E140" s="5">
        <v>612.08333332999996</v>
      </c>
      <c r="F140" s="5">
        <v>486.42170632989735</v>
      </c>
      <c r="G140" t="s">
        <v>325</v>
      </c>
    </row>
    <row r="141" spans="2:7">
      <c r="B141" s="9">
        <v>35221</v>
      </c>
      <c r="C141">
        <v>6</v>
      </c>
      <c r="D141" s="5">
        <v>7345</v>
      </c>
      <c r="E141" s="5">
        <v>612.08333332999996</v>
      </c>
      <c r="F141" s="5">
        <v>486.42170632989735</v>
      </c>
      <c r="G141" t="s">
        <v>325</v>
      </c>
    </row>
    <row r="142" spans="2:7">
      <c r="B142" s="9">
        <v>35221</v>
      </c>
      <c r="C142">
        <v>6</v>
      </c>
      <c r="D142" s="5">
        <v>7345</v>
      </c>
      <c r="E142" s="5">
        <v>612.08333332999996</v>
      </c>
      <c r="F142" s="5">
        <v>486.42170632989735</v>
      </c>
      <c r="G142" t="s">
        <v>325</v>
      </c>
    </row>
    <row r="143" spans="2:7">
      <c r="B143" s="9">
        <v>34568</v>
      </c>
      <c r="C143">
        <v>7</v>
      </c>
      <c r="D143" s="5">
        <v>22464</v>
      </c>
      <c r="E143" s="5">
        <v>774.62068966000004</v>
      </c>
      <c r="F143" s="5">
        <v>653.41481854116182</v>
      </c>
      <c r="G143" t="s">
        <v>325</v>
      </c>
    </row>
    <row r="144" spans="2:7">
      <c r="B144" s="9">
        <v>34716</v>
      </c>
      <c r="C144">
        <v>7</v>
      </c>
      <c r="D144" s="5">
        <v>22464</v>
      </c>
      <c r="E144" s="5">
        <v>774.62068966000004</v>
      </c>
      <c r="F144" s="5">
        <v>653.41481854116182</v>
      </c>
      <c r="G144" t="s">
        <v>325</v>
      </c>
    </row>
    <row r="145" spans="2:7">
      <c r="B145" s="9">
        <v>34788</v>
      </c>
      <c r="C145">
        <v>7</v>
      </c>
      <c r="D145" s="5">
        <v>22464</v>
      </c>
      <c r="E145" s="5">
        <v>774.62068966000004</v>
      </c>
      <c r="F145" s="5">
        <v>653.41481854116182</v>
      </c>
      <c r="G145" t="s">
        <v>325</v>
      </c>
    </row>
    <row r="146" spans="2:7">
      <c r="B146" s="9">
        <v>34800</v>
      </c>
      <c r="C146">
        <v>7</v>
      </c>
      <c r="D146" s="5">
        <v>22464</v>
      </c>
      <c r="E146" s="5">
        <v>774.62068966000004</v>
      </c>
      <c r="F146" s="5">
        <v>653.41481854116182</v>
      </c>
      <c r="G146" t="s">
        <v>325</v>
      </c>
    </row>
    <row r="147" spans="2:7">
      <c r="B147" s="9">
        <v>34838</v>
      </c>
      <c r="C147">
        <v>7</v>
      </c>
      <c r="D147" s="5">
        <v>22464</v>
      </c>
      <c r="E147" s="5">
        <v>774.62068966000004</v>
      </c>
      <c r="F147" s="5">
        <v>653.41481854116182</v>
      </c>
      <c r="G147" t="s">
        <v>325</v>
      </c>
    </row>
    <row r="148" spans="2:7">
      <c r="B148" s="9">
        <v>34873</v>
      </c>
      <c r="C148">
        <v>7</v>
      </c>
      <c r="D148" s="5">
        <v>22464</v>
      </c>
      <c r="E148" s="5">
        <v>774.62068966000004</v>
      </c>
      <c r="F148" s="5">
        <v>653.41481854116182</v>
      </c>
      <c r="G148" t="s">
        <v>325</v>
      </c>
    </row>
    <row r="149" spans="2:7">
      <c r="B149" s="9">
        <v>34918</v>
      </c>
      <c r="C149">
        <v>7</v>
      </c>
      <c r="D149" s="5">
        <v>22464</v>
      </c>
      <c r="E149" s="5">
        <v>774.62068966000004</v>
      </c>
      <c r="F149" s="5">
        <v>653.41481854116182</v>
      </c>
      <c r="G149" t="s">
        <v>325</v>
      </c>
    </row>
    <row r="150" spans="2:7">
      <c r="B150" s="9">
        <v>34933</v>
      </c>
      <c r="C150">
        <v>7</v>
      </c>
      <c r="D150" s="5">
        <v>22464</v>
      </c>
      <c r="E150" s="5">
        <v>774.62068966000004</v>
      </c>
      <c r="F150" s="5">
        <v>653.41481854116182</v>
      </c>
      <c r="G150" t="s">
        <v>325</v>
      </c>
    </row>
    <row r="151" spans="2:7">
      <c r="B151" s="9">
        <v>34957</v>
      </c>
      <c r="C151">
        <v>7</v>
      </c>
      <c r="D151" s="5">
        <v>22464</v>
      </c>
      <c r="E151" s="5">
        <v>774.62068966000004</v>
      </c>
      <c r="F151" s="5">
        <v>653.41481854116182</v>
      </c>
      <c r="G151" t="s">
        <v>325</v>
      </c>
    </row>
    <row r="152" spans="2:7">
      <c r="B152" s="9">
        <v>35009</v>
      </c>
      <c r="C152">
        <v>7</v>
      </c>
      <c r="D152" s="5">
        <v>22464</v>
      </c>
      <c r="E152" s="5">
        <v>774.62068966000004</v>
      </c>
      <c r="F152" s="5">
        <v>653.41481854116182</v>
      </c>
      <c r="G152" t="s">
        <v>325</v>
      </c>
    </row>
    <row r="153" spans="2:7">
      <c r="B153" s="9">
        <v>35069</v>
      </c>
      <c r="C153">
        <v>7</v>
      </c>
      <c r="D153" s="5">
        <v>22464</v>
      </c>
      <c r="E153" s="5">
        <v>774.62068966000004</v>
      </c>
      <c r="F153" s="5">
        <v>653.41481854116182</v>
      </c>
      <c r="G153" t="s">
        <v>325</v>
      </c>
    </row>
    <row r="154" spans="2:7">
      <c r="B154" s="9">
        <v>35086</v>
      </c>
      <c r="C154">
        <v>7</v>
      </c>
      <c r="D154" s="5">
        <v>22464</v>
      </c>
      <c r="E154" s="5">
        <v>774.62068966000004</v>
      </c>
      <c r="F154" s="5">
        <v>653.41481854116182</v>
      </c>
      <c r="G154" t="s">
        <v>325</v>
      </c>
    </row>
    <row r="155" spans="2:7">
      <c r="B155" s="9">
        <v>35110</v>
      </c>
      <c r="C155">
        <v>7</v>
      </c>
      <c r="D155" s="5">
        <v>22464</v>
      </c>
      <c r="E155" s="5">
        <v>774.62068966000004</v>
      </c>
      <c r="F155" s="5">
        <v>653.41481854116182</v>
      </c>
      <c r="G155" t="s">
        <v>325</v>
      </c>
    </row>
    <row r="156" spans="2:7">
      <c r="B156" s="9">
        <v>35124</v>
      </c>
      <c r="C156">
        <v>7</v>
      </c>
      <c r="D156" s="5">
        <v>22464</v>
      </c>
      <c r="E156" s="5">
        <v>774.62068966000004</v>
      </c>
      <c r="F156" s="5">
        <v>653.41481854116182</v>
      </c>
      <c r="G156" t="s">
        <v>325</v>
      </c>
    </row>
    <row r="157" spans="2:7">
      <c r="B157" s="9">
        <v>35152</v>
      </c>
      <c r="C157">
        <v>7</v>
      </c>
      <c r="D157" s="5">
        <v>22464</v>
      </c>
      <c r="E157" s="5">
        <v>774.62068966000004</v>
      </c>
      <c r="F157" s="5">
        <v>653.41481854116182</v>
      </c>
      <c r="G157" t="s">
        <v>325</v>
      </c>
    </row>
    <row r="158" spans="2:7">
      <c r="B158" s="9">
        <v>35152</v>
      </c>
      <c r="C158">
        <v>7</v>
      </c>
      <c r="D158" s="5">
        <v>22464</v>
      </c>
      <c r="E158" s="5">
        <v>774.62068966000004</v>
      </c>
      <c r="F158" s="5">
        <v>653.41481854116182</v>
      </c>
      <c r="G158" t="s">
        <v>325</v>
      </c>
    </row>
    <row r="159" spans="2:7">
      <c r="B159" s="9">
        <v>35165</v>
      </c>
      <c r="C159">
        <v>7</v>
      </c>
      <c r="D159" s="5">
        <v>22464</v>
      </c>
      <c r="E159" s="5">
        <v>774.62068966000004</v>
      </c>
      <c r="F159" s="5">
        <v>653.41481854116182</v>
      </c>
      <c r="G159" t="s">
        <v>325</v>
      </c>
    </row>
    <row r="160" spans="2:7">
      <c r="B160" s="9">
        <v>35172</v>
      </c>
      <c r="C160">
        <v>7</v>
      </c>
      <c r="D160" s="5">
        <v>22464</v>
      </c>
      <c r="E160" s="5">
        <v>774.62068966000004</v>
      </c>
      <c r="F160" s="5">
        <v>653.41481854116182</v>
      </c>
      <c r="G160" t="s">
        <v>325</v>
      </c>
    </row>
    <row r="161" spans="2:7">
      <c r="B161" s="9">
        <v>35173</v>
      </c>
      <c r="C161">
        <v>7</v>
      </c>
      <c r="D161" s="5">
        <v>22464</v>
      </c>
      <c r="E161" s="5">
        <v>774.62068966000004</v>
      </c>
      <c r="F161" s="5">
        <v>653.41481854116182</v>
      </c>
      <c r="G161" t="s">
        <v>325</v>
      </c>
    </row>
    <row r="162" spans="2:7">
      <c r="B162" s="9">
        <v>35180</v>
      </c>
      <c r="C162">
        <v>7</v>
      </c>
      <c r="D162" s="5">
        <v>22464</v>
      </c>
      <c r="E162" s="5">
        <v>774.62068966000004</v>
      </c>
      <c r="F162" s="5">
        <v>653.41481854116182</v>
      </c>
      <c r="G162" t="s">
        <v>325</v>
      </c>
    </row>
    <row r="163" spans="2:7">
      <c r="B163" s="9">
        <v>35181</v>
      </c>
      <c r="C163">
        <v>7</v>
      </c>
      <c r="D163" s="5">
        <v>22464</v>
      </c>
      <c r="E163" s="5">
        <v>774.62068966000004</v>
      </c>
      <c r="F163" s="5">
        <v>653.41481854116182</v>
      </c>
      <c r="G163" t="s">
        <v>325</v>
      </c>
    </row>
    <row r="164" spans="2:7">
      <c r="B164" s="9">
        <v>35185</v>
      </c>
      <c r="C164">
        <v>7</v>
      </c>
      <c r="D164" s="5">
        <v>22464</v>
      </c>
      <c r="E164" s="5">
        <v>774.62068966000004</v>
      </c>
      <c r="F164" s="5">
        <v>653.41481854116182</v>
      </c>
      <c r="G164" t="s">
        <v>325</v>
      </c>
    </row>
    <row r="165" spans="2:7">
      <c r="B165" s="9">
        <v>35185</v>
      </c>
      <c r="C165">
        <v>7</v>
      </c>
      <c r="D165" s="5">
        <v>22464</v>
      </c>
      <c r="E165" s="5">
        <v>774.62068966000004</v>
      </c>
      <c r="F165" s="5">
        <v>653.41481854116182</v>
      </c>
      <c r="G165" t="s">
        <v>325</v>
      </c>
    </row>
    <row r="166" spans="2:7">
      <c r="B166" s="9">
        <v>35191</v>
      </c>
      <c r="C166">
        <v>7</v>
      </c>
      <c r="D166" s="5">
        <v>22464</v>
      </c>
      <c r="E166" s="5">
        <v>774.62068966000004</v>
      </c>
      <c r="F166" s="5">
        <v>653.41481854116182</v>
      </c>
      <c r="G166" t="s">
        <v>325</v>
      </c>
    </row>
    <row r="167" spans="2:7">
      <c r="B167" s="9">
        <v>35194</v>
      </c>
      <c r="C167">
        <v>7</v>
      </c>
      <c r="D167" s="5">
        <v>22464</v>
      </c>
      <c r="E167" s="5">
        <v>774.62068966000004</v>
      </c>
      <c r="F167" s="5">
        <v>653.41481854116182</v>
      </c>
      <c r="G167" t="s">
        <v>325</v>
      </c>
    </row>
    <row r="168" spans="2:7">
      <c r="B168" s="9">
        <v>35199</v>
      </c>
      <c r="C168">
        <v>7</v>
      </c>
      <c r="D168" s="5">
        <v>22464</v>
      </c>
      <c r="E168" s="5">
        <v>774.62068966000004</v>
      </c>
      <c r="F168" s="5">
        <v>653.41481854116182</v>
      </c>
      <c r="G168" t="s">
        <v>325</v>
      </c>
    </row>
    <row r="169" spans="2:7">
      <c r="B169" s="9">
        <v>35213</v>
      </c>
      <c r="C169">
        <v>7</v>
      </c>
      <c r="D169" s="5">
        <v>22464</v>
      </c>
      <c r="E169" s="5">
        <v>774.62068966000004</v>
      </c>
      <c r="F169" s="5">
        <v>653.41481854116182</v>
      </c>
      <c r="G169" t="s">
        <v>325</v>
      </c>
    </row>
    <row r="170" spans="2:7">
      <c r="B170" s="9">
        <v>35220</v>
      </c>
      <c r="C170">
        <v>7</v>
      </c>
      <c r="D170" s="5">
        <v>22464</v>
      </c>
      <c r="E170" s="5">
        <v>774.62068966000004</v>
      </c>
      <c r="F170" s="5">
        <v>653.41481854116182</v>
      </c>
      <c r="G170" t="s">
        <v>325</v>
      </c>
    </row>
    <row r="171" spans="2:7">
      <c r="B171" s="9">
        <v>35221</v>
      </c>
      <c r="C171">
        <v>7</v>
      </c>
      <c r="D171" s="5">
        <v>22464</v>
      </c>
      <c r="E171" s="5">
        <v>774.62068966000004</v>
      </c>
      <c r="F171" s="5">
        <v>653.41481854116182</v>
      </c>
      <c r="G171" t="s">
        <v>325</v>
      </c>
    </row>
    <row r="172" spans="2:7">
      <c r="B172" s="9">
        <v>34670</v>
      </c>
      <c r="C172">
        <v>8</v>
      </c>
      <c r="D172" s="5">
        <v>13760</v>
      </c>
      <c r="E172" s="5">
        <v>1058.4615384599999</v>
      </c>
      <c r="F172" s="5">
        <v>637.80689329615643</v>
      </c>
      <c r="G172" t="s">
        <v>325</v>
      </c>
    </row>
    <row r="173" spans="2:7">
      <c r="B173" s="9">
        <v>34673</v>
      </c>
      <c r="C173">
        <v>8</v>
      </c>
      <c r="D173" s="5">
        <v>13760</v>
      </c>
      <c r="E173" s="5">
        <v>1058.4615384599999</v>
      </c>
      <c r="F173" s="5">
        <v>637.80689329615643</v>
      </c>
      <c r="G173" t="s">
        <v>325</v>
      </c>
    </row>
    <row r="174" spans="2:7">
      <c r="B174" s="9">
        <v>34838</v>
      </c>
      <c r="C174">
        <v>8</v>
      </c>
      <c r="D174" s="5">
        <v>13760</v>
      </c>
      <c r="E174" s="5">
        <v>1058.4615384599999</v>
      </c>
      <c r="F174" s="5">
        <v>637.80689329615643</v>
      </c>
      <c r="G174" t="s">
        <v>325</v>
      </c>
    </row>
    <row r="175" spans="2:7">
      <c r="B175" s="9">
        <v>34850</v>
      </c>
      <c r="C175">
        <v>8</v>
      </c>
      <c r="D175" s="5">
        <v>13760</v>
      </c>
      <c r="E175" s="5">
        <v>1058.4615384599999</v>
      </c>
      <c r="F175" s="5">
        <v>637.80689329615643</v>
      </c>
      <c r="G175" t="s">
        <v>325</v>
      </c>
    </row>
    <row r="176" spans="2:7">
      <c r="B176" s="9">
        <v>35010</v>
      </c>
      <c r="C176">
        <v>8</v>
      </c>
      <c r="D176" s="5">
        <v>13760</v>
      </c>
      <c r="E176" s="5">
        <v>1058.4615384599999</v>
      </c>
      <c r="F176" s="5">
        <v>637.80689329615643</v>
      </c>
      <c r="G176" t="s">
        <v>325</v>
      </c>
    </row>
    <row r="177" spans="2:7">
      <c r="B177" s="9">
        <v>35020</v>
      </c>
      <c r="C177">
        <v>8</v>
      </c>
      <c r="D177" s="5">
        <v>13760</v>
      </c>
      <c r="E177" s="5">
        <v>1058.4615384599999</v>
      </c>
      <c r="F177" s="5">
        <v>637.80689329615643</v>
      </c>
      <c r="G177" t="s">
        <v>325</v>
      </c>
    </row>
    <row r="178" spans="2:7">
      <c r="B178" s="9">
        <v>35083</v>
      </c>
      <c r="C178">
        <v>8</v>
      </c>
      <c r="D178" s="5">
        <v>13760</v>
      </c>
      <c r="E178" s="5">
        <v>1058.4615384599999</v>
      </c>
      <c r="F178" s="5">
        <v>637.80689329615643</v>
      </c>
      <c r="G178" t="s">
        <v>325</v>
      </c>
    </row>
    <row r="179" spans="2:7">
      <c r="B179" s="9">
        <v>35108</v>
      </c>
      <c r="C179">
        <v>8</v>
      </c>
      <c r="D179" s="5">
        <v>13760</v>
      </c>
      <c r="E179" s="5">
        <v>1058.4615384599999</v>
      </c>
      <c r="F179" s="5">
        <v>637.80689329615643</v>
      </c>
      <c r="G179" t="s">
        <v>325</v>
      </c>
    </row>
    <row r="180" spans="2:7">
      <c r="B180" s="9">
        <v>35144</v>
      </c>
      <c r="C180">
        <v>8</v>
      </c>
      <c r="D180" s="5">
        <v>13760</v>
      </c>
      <c r="E180" s="5">
        <v>1058.4615384599999</v>
      </c>
      <c r="F180" s="5">
        <v>637.80689329615643</v>
      </c>
      <c r="G180" t="s">
        <v>325</v>
      </c>
    </row>
    <row r="181" spans="2:7">
      <c r="B181" s="9">
        <v>35179</v>
      </c>
      <c r="C181">
        <v>8</v>
      </c>
      <c r="D181" s="5">
        <v>13760</v>
      </c>
      <c r="E181" s="5">
        <v>1058.4615384599999</v>
      </c>
      <c r="F181" s="5">
        <v>637.80689329615643</v>
      </c>
      <c r="G181" t="s">
        <v>325</v>
      </c>
    </row>
    <row r="182" spans="2:7">
      <c r="B182" s="9">
        <v>35180</v>
      </c>
      <c r="C182">
        <v>8</v>
      </c>
      <c r="D182" s="5">
        <v>13760</v>
      </c>
      <c r="E182" s="5">
        <v>1058.4615384599999</v>
      </c>
      <c r="F182" s="5">
        <v>637.80689329615643</v>
      </c>
      <c r="G182" t="s">
        <v>325</v>
      </c>
    </row>
    <row r="183" spans="2:7">
      <c r="B183" s="9">
        <v>35193</v>
      </c>
      <c r="C183">
        <v>8</v>
      </c>
      <c r="D183" s="5">
        <v>13760</v>
      </c>
      <c r="E183" s="5">
        <v>1058.4615384599999</v>
      </c>
      <c r="F183" s="5">
        <v>637.80689329615643</v>
      </c>
      <c r="G183" t="s">
        <v>325</v>
      </c>
    </row>
    <row r="184" spans="2:7">
      <c r="B184" s="9">
        <v>35221</v>
      </c>
      <c r="C184">
        <v>8</v>
      </c>
      <c r="D184" s="5">
        <v>13760</v>
      </c>
      <c r="E184" s="5">
        <v>1058.4615384599999</v>
      </c>
      <c r="F184" s="5">
        <v>637.80689329615643</v>
      </c>
      <c r="G184" t="s">
        <v>325</v>
      </c>
    </row>
    <row r="185" spans="2:7">
      <c r="B185" s="9">
        <v>34751</v>
      </c>
      <c r="C185">
        <v>9</v>
      </c>
      <c r="D185" s="5">
        <v>8827</v>
      </c>
      <c r="E185" s="5">
        <v>1765.4</v>
      </c>
      <c r="F185" s="5">
        <v>1623.5841339456358</v>
      </c>
      <c r="G185" t="s">
        <v>325</v>
      </c>
    </row>
    <row r="186" spans="2:7">
      <c r="B186" s="9">
        <v>34843</v>
      </c>
      <c r="C186">
        <v>9</v>
      </c>
      <c r="D186" s="5">
        <v>8827</v>
      </c>
      <c r="E186" s="5">
        <v>1765.4</v>
      </c>
      <c r="F186" s="5">
        <v>1623.5841339456358</v>
      </c>
      <c r="G186" t="s">
        <v>325</v>
      </c>
    </row>
    <row r="187" spans="2:7">
      <c r="B187" s="9">
        <v>35003</v>
      </c>
      <c r="C187">
        <v>9</v>
      </c>
      <c r="D187" s="5">
        <v>8827</v>
      </c>
      <c r="E187" s="5">
        <v>1765.4</v>
      </c>
      <c r="F187" s="5">
        <v>1623.5841339456358</v>
      </c>
      <c r="G187" t="s">
        <v>325</v>
      </c>
    </row>
    <row r="188" spans="2:7">
      <c r="B188" s="9">
        <v>35009</v>
      </c>
      <c r="C188">
        <v>9</v>
      </c>
      <c r="D188" s="5">
        <v>8827</v>
      </c>
      <c r="E188" s="5">
        <v>1765.4</v>
      </c>
      <c r="F188" s="5">
        <v>1623.5841339456358</v>
      </c>
      <c r="G188" t="s">
        <v>325</v>
      </c>
    </row>
    <row r="189" spans="2:7">
      <c r="B189" s="9">
        <v>35118</v>
      </c>
      <c r="C189">
        <v>9</v>
      </c>
      <c r="D189" s="5">
        <v>8827</v>
      </c>
      <c r="E189" s="5">
        <v>1765.4</v>
      </c>
      <c r="F189" s="5">
        <v>1623.5841339456358</v>
      </c>
      <c r="G189" t="s">
        <v>325</v>
      </c>
    </row>
    <row r="190" spans="2:7">
      <c r="B190" s="9">
        <v>34582</v>
      </c>
      <c r="C190">
        <v>10</v>
      </c>
      <c r="D190" s="5">
        <v>22140.2</v>
      </c>
      <c r="E190" s="5">
        <v>670.91515151999999</v>
      </c>
      <c r="F190" s="5">
        <v>633.51846933025786</v>
      </c>
      <c r="G190" t="s">
        <v>325</v>
      </c>
    </row>
    <row r="191" spans="2:7">
      <c r="B191" s="9">
        <v>34585</v>
      </c>
      <c r="C191">
        <v>10</v>
      </c>
      <c r="D191" s="5">
        <v>22140.2</v>
      </c>
      <c r="E191" s="5">
        <v>670.91515151999999</v>
      </c>
      <c r="F191" s="5">
        <v>633.51846933025786</v>
      </c>
      <c r="G191" t="s">
        <v>325</v>
      </c>
    </row>
    <row r="192" spans="2:7">
      <c r="B192" s="9">
        <v>34688</v>
      </c>
      <c r="C192">
        <v>10</v>
      </c>
      <c r="D192" s="5">
        <v>22140.2</v>
      </c>
      <c r="E192" s="5">
        <v>670.91515151999999</v>
      </c>
      <c r="F192" s="5">
        <v>633.51846933025786</v>
      </c>
      <c r="G192" t="s">
        <v>325</v>
      </c>
    </row>
    <row r="193" spans="2:7">
      <c r="B193" s="9">
        <v>34719</v>
      </c>
      <c r="C193">
        <v>10</v>
      </c>
      <c r="D193" s="5">
        <v>22140.2</v>
      </c>
      <c r="E193" s="5">
        <v>670.91515151999999</v>
      </c>
      <c r="F193" s="5">
        <v>633.51846933025786</v>
      </c>
      <c r="G193" t="s">
        <v>325</v>
      </c>
    </row>
    <row r="194" spans="2:7">
      <c r="B194" s="9">
        <v>34779</v>
      </c>
      <c r="C194">
        <v>10</v>
      </c>
      <c r="D194" s="5">
        <v>22140.2</v>
      </c>
      <c r="E194" s="5">
        <v>670.91515151999999</v>
      </c>
      <c r="F194" s="5">
        <v>633.51846933025786</v>
      </c>
      <c r="G194" t="s">
        <v>325</v>
      </c>
    </row>
    <row r="195" spans="2:7">
      <c r="B195" s="9">
        <v>34780</v>
      </c>
      <c r="C195">
        <v>10</v>
      </c>
      <c r="D195" s="5">
        <v>22140.2</v>
      </c>
      <c r="E195" s="5">
        <v>670.91515151999999</v>
      </c>
      <c r="F195" s="5">
        <v>633.51846933025786</v>
      </c>
      <c r="G195" t="s">
        <v>325</v>
      </c>
    </row>
    <row r="196" spans="2:7">
      <c r="B196" s="9">
        <v>34807</v>
      </c>
      <c r="C196">
        <v>10</v>
      </c>
      <c r="D196" s="5">
        <v>22140.2</v>
      </c>
      <c r="E196" s="5">
        <v>670.91515151999999</v>
      </c>
      <c r="F196" s="5">
        <v>633.51846933025786</v>
      </c>
      <c r="G196" t="s">
        <v>325</v>
      </c>
    </row>
    <row r="197" spans="2:7">
      <c r="B197" s="9">
        <v>34848</v>
      </c>
      <c r="C197">
        <v>10</v>
      </c>
      <c r="D197" s="5">
        <v>22140.2</v>
      </c>
      <c r="E197" s="5">
        <v>670.91515151999999</v>
      </c>
      <c r="F197" s="5">
        <v>633.51846933025786</v>
      </c>
      <c r="G197" t="s">
        <v>325</v>
      </c>
    </row>
    <row r="198" spans="2:7">
      <c r="B198" s="9">
        <v>34851</v>
      </c>
      <c r="C198">
        <v>10</v>
      </c>
      <c r="D198" s="5">
        <v>22140.2</v>
      </c>
      <c r="E198" s="5">
        <v>670.91515151999999</v>
      </c>
      <c r="F198" s="5">
        <v>633.51846933025786</v>
      </c>
      <c r="G198" t="s">
        <v>325</v>
      </c>
    </row>
    <row r="199" spans="2:7">
      <c r="B199" s="9">
        <v>34894</v>
      </c>
      <c r="C199">
        <v>10</v>
      </c>
      <c r="D199" s="5">
        <v>22140.2</v>
      </c>
      <c r="E199" s="5">
        <v>670.91515151999999</v>
      </c>
      <c r="F199" s="5">
        <v>633.51846933025786</v>
      </c>
      <c r="G199" t="s">
        <v>325</v>
      </c>
    </row>
    <row r="200" spans="2:7">
      <c r="B200" s="9">
        <v>34935</v>
      </c>
      <c r="C200">
        <v>10</v>
      </c>
      <c r="D200" s="5">
        <v>22140.2</v>
      </c>
      <c r="E200" s="5">
        <v>670.91515151999999</v>
      </c>
      <c r="F200" s="5">
        <v>633.51846933025786</v>
      </c>
      <c r="G200" t="s">
        <v>325</v>
      </c>
    </row>
    <row r="201" spans="2:7">
      <c r="B201" s="9">
        <v>34939</v>
      </c>
      <c r="C201">
        <v>10</v>
      </c>
      <c r="D201" s="5">
        <v>22140.2</v>
      </c>
      <c r="E201" s="5">
        <v>670.91515151999999</v>
      </c>
      <c r="F201" s="5">
        <v>633.51846933025786</v>
      </c>
      <c r="G201" t="s">
        <v>325</v>
      </c>
    </row>
    <row r="202" spans="2:7">
      <c r="B202" s="9">
        <v>34969</v>
      </c>
      <c r="C202">
        <v>10</v>
      </c>
      <c r="D202" s="5">
        <v>22140.2</v>
      </c>
      <c r="E202" s="5">
        <v>670.91515151999999</v>
      </c>
      <c r="F202" s="5">
        <v>633.51846933025786</v>
      </c>
      <c r="G202" t="s">
        <v>325</v>
      </c>
    </row>
    <row r="203" spans="2:7">
      <c r="B203" s="9">
        <v>34983</v>
      </c>
      <c r="C203">
        <v>10</v>
      </c>
      <c r="D203" s="5">
        <v>22140.2</v>
      </c>
      <c r="E203" s="5">
        <v>670.91515151999999</v>
      </c>
      <c r="F203" s="5">
        <v>633.51846933025786</v>
      </c>
      <c r="G203" t="s">
        <v>325</v>
      </c>
    </row>
    <row r="204" spans="2:7">
      <c r="B204" s="9">
        <v>34995</v>
      </c>
      <c r="C204">
        <v>10</v>
      </c>
      <c r="D204" s="5">
        <v>22140.2</v>
      </c>
      <c r="E204" s="5">
        <v>670.91515151999999</v>
      </c>
      <c r="F204" s="5">
        <v>633.51846933025786</v>
      </c>
      <c r="G204" t="s">
        <v>325</v>
      </c>
    </row>
    <row r="205" spans="2:7">
      <c r="B205" s="9">
        <v>35002</v>
      </c>
      <c r="C205">
        <v>10</v>
      </c>
      <c r="D205" s="5">
        <v>22140.2</v>
      </c>
      <c r="E205" s="5">
        <v>670.91515151999999</v>
      </c>
      <c r="F205" s="5">
        <v>633.51846933025786</v>
      </c>
      <c r="G205" t="s">
        <v>325</v>
      </c>
    </row>
    <row r="206" spans="2:7">
      <c r="B206" s="9">
        <v>35004</v>
      </c>
      <c r="C206">
        <v>10</v>
      </c>
      <c r="D206" s="5">
        <v>22140.2</v>
      </c>
      <c r="E206" s="5">
        <v>670.91515151999999</v>
      </c>
      <c r="F206" s="5">
        <v>633.51846933025786</v>
      </c>
      <c r="G206" t="s">
        <v>325</v>
      </c>
    </row>
    <row r="207" spans="2:7">
      <c r="B207" s="9">
        <v>35025</v>
      </c>
      <c r="C207">
        <v>10</v>
      </c>
      <c r="D207" s="5">
        <v>22140.2</v>
      </c>
      <c r="E207" s="5">
        <v>670.91515151999999</v>
      </c>
      <c r="F207" s="5">
        <v>633.51846933025786</v>
      </c>
      <c r="G207" t="s">
        <v>325</v>
      </c>
    </row>
    <row r="208" spans="2:7">
      <c r="B208" s="9">
        <v>35026</v>
      </c>
      <c r="C208">
        <v>10</v>
      </c>
      <c r="D208" s="5">
        <v>22140.2</v>
      </c>
      <c r="E208" s="5">
        <v>670.91515151999999</v>
      </c>
      <c r="F208" s="5">
        <v>633.51846933025786</v>
      </c>
      <c r="G208" t="s">
        <v>325</v>
      </c>
    </row>
    <row r="209" spans="2:7">
      <c r="B209" s="9">
        <v>35033</v>
      </c>
      <c r="C209">
        <v>10</v>
      </c>
      <c r="D209" s="5">
        <v>22140.2</v>
      </c>
      <c r="E209" s="5">
        <v>670.91515151999999</v>
      </c>
      <c r="F209" s="5">
        <v>633.51846933025786</v>
      </c>
      <c r="G209" t="s">
        <v>325</v>
      </c>
    </row>
    <row r="210" spans="2:7">
      <c r="B210" s="9">
        <v>35076</v>
      </c>
      <c r="C210">
        <v>10</v>
      </c>
      <c r="D210" s="5">
        <v>22140.2</v>
      </c>
      <c r="E210" s="5">
        <v>670.91515151999999</v>
      </c>
      <c r="F210" s="5">
        <v>633.51846933025786</v>
      </c>
      <c r="G210" t="s">
        <v>325</v>
      </c>
    </row>
    <row r="211" spans="2:7">
      <c r="B211" s="9">
        <v>35082</v>
      </c>
      <c r="C211">
        <v>10</v>
      </c>
      <c r="D211" s="5">
        <v>22140.2</v>
      </c>
      <c r="E211" s="5">
        <v>670.91515151999999</v>
      </c>
      <c r="F211" s="5">
        <v>633.51846933025786</v>
      </c>
      <c r="G211" t="s">
        <v>325</v>
      </c>
    </row>
    <row r="212" spans="2:7">
      <c r="B212" s="9">
        <v>35094</v>
      </c>
      <c r="C212">
        <v>10</v>
      </c>
      <c r="D212" s="5">
        <v>22140.2</v>
      </c>
      <c r="E212" s="5">
        <v>670.91515151999999</v>
      </c>
      <c r="F212" s="5">
        <v>633.51846933025786</v>
      </c>
      <c r="G212" t="s">
        <v>325</v>
      </c>
    </row>
    <row r="213" spans="2:7">
      <c r="B213" s="9">
        <v>35107</v>
      </c>
      <c r="C213">
        <v>10</v>
      </c>
      <c r="D213" s="5">
        <v>22140.2</v>
      </c>
      <c r="E213" s="5">
        <v>670.91515151999999</v>
      </c>
      <c r="F213" s="5">
        <v>633.51846933025786</v>
      </c>
      <c r="G213" t="s">
        <v>325</v>
      </c>
    </row>
    <row r="214" spans="2:7">
      <c r="B214" s="9">
        <v>35115</v>
      </c>
      <c r="C214">
        <v>10</v>
      </c>
      <c r="D214" s="5">
        <v>22140.2</v>
      </c>
      <c r="E214" s="5">
        <v>670.91515151999999</v>
      </c>
      <c r="F214" s="5">
        <v>633.51846933025786</v>
      </c>
      <c r="G214" t="s">
        <v>325</v>
      </c>
    </row>
    <row r="215" spans="2:7">
      <c r="B215" s="9">
        <v>35122</v>
      </c>
      <c r="C215">
        <v>10</v>
      </c>
      <c r="D215" s="5">
        <v>22140.2</v>
      </c>
      <c r="E215" s="5">
        <v>670.91515151999999</v>
      </c>
      <c r="F215" s="5">
        <v>633.51846933025786</v>
      </c>
      <c r="G215" t="s">
        <v>325</v>
      </c>
    </row>
    <row r="216" spans="2:7">
      <c r="B216" s="9">
        <v>35132</v>
      </c>
      <c r="C216">
        <v>10</v>
      </c>
      <c r="D216" s="5">
        <v>22140.2</v>
      </c>
      <c r="E216" s="5">
        <v>670.91515151999999</v>
      </c>
      <c r="F216" s="5">
        <v>633.51846933025786</v>
      </c>
      <c r="G216" t="s">
        <v>325</v>
      </c>
    </row>
    <row r="217" spans="2:7">
      <c r="B217" s="9">
        <v>35139</v>
      </c>
      <c r="C217">
        <v>10</v>
      </c>
      <c r="D217" s="5">
        <v>22140.2</v>
      </c>
      <c r="E217" s="5">
        <v>670.91515151999999</v>
      </c>
      <c r="F217" s="5">
        <v>633.51846933025786</v>
      </c>
      <c r="G217" t="s">
        <v>325</v>
      </c>
    </row>
    <row r="218" spans="2:7">
      <c r="B218" s="9">
        <v>35158</v>
      </c>
      <c r="C218">
        <v>10</v>
      </c>
      <c r="D218" s="5">
        <v>22140.2</v>
      </c>
      <c r="E218" s="5">
        <v>670.91515151999999</v>
      </c>
      <c r="F218" s="5">
        <v>633.51846933025786</v>
      </c>
      <c r="G218" t="s">
        <v>325</v>
      </c>
    </row>
    <row r="219" spans="2:7">
      <c r="B219" s="9">
        <v>35166</v>
      </c>
      <c r="C219">
        <v>10</v>
      </c>
      <c r="D219" s="5">
        <v>22140.2</v>
      </c>
      <c r="E219" s="5">
        <v>670.91515151999999</v>
      </c>
      <c r="F219" s="5">
        <v>633.51846933025786</v>
      </c>
      <c r="G219" t="s">
        <v>325</v>
      </c>
    </row>
    <row r="220" spans="2:7">
      <c r="B220" s="9">
        <v>35167</v>
      </c>
      <c r="C220">
        <v>10</v>
      </c>
      <c r="D220" s="5">
        <v>22140.2</v>
      </c>
      <c r="E220" s="5">
        <v>670.91515151999999</v>
      </c>
      <c r="F220" s="5">
        <v>633.51846933025786</v>
      </c>
      <c r="G220" t="s">
        <v>325</v>
      </c>
    </row>
    <row r="221" spans="2:7">
      <c r="B221" s="9">
        <v>35199</v>
      </c>
      <c r="C221">
        <v>10</v>
      </c>
      <c r="D221" s="5">
        <v>22140.2</v>
      </c>
      <c r="E221" s="5">
        <v>670.91515151999999</v>
      </c>
      <c r="F221" s="5">
        <v>633.51846933025786</v>
      </c>
      <c r="G221" t="s">
        <v>325</v>
      </c>
    </row>
    <row r="222" spans="2:7">
      <c r="B222" s="9">
        <v>35221</v>
      </c>
      <c r="C222">
        <v>10</v>
      </c>
      <c r="D222" s="5">
        <v>22140.2</v>
      </c>
      <c r="E222" s="5">
        <v>670.91515151999999</v>
      </c>
      <c r="F222" s="5">
        <v>633.51846933025786</v>
      </c>
      <c r="G222" t="s">
        <v>325</v>
      </c>
    </row>
    <row r="223" spans="2:7">
      <c r="B223" s="9">
        <v>34550</v>
      </c>
      <c r="C223">
        <v>11</v>
      </c>
      <c r="D223" s="5">
        <v>13902</v>
      </c>
      <c r="E223" s="5">
        <v>365.84210525999998</v>
      </c>
      <c r="F223" s="5">
        <v>268.03003035950138</v>
      </c>
      <c r="G223" t="s">
        <v>325</v>
      </c>
    </row>
    <row r="224" spans="2:7">
      <c r="B224" s="9">
        <v>34611</v>
      </c>
      <c r="C224">
        <v>11</v>
      </c>
      <c r="D224" s="5">
        <v>13902</v>
      </c>
      <c r="E224" s="5">
        <v>365.84210525999998</v>
      </c>
      <c r="F224" s="5">
        <v>268.03003035950138</v>
      </c>
      <c r="G224" t="s">
        <v>325</v>
      </c>
    </row>
    <row r="225" spans="2:7">
      <c r="B225" s="9">
        <v>34649</v>
      </c>
      <c r="C225">
        <v>11</v>
      </c>
      <c r="D225" s="5">
        <v>13902</v>
      </c>
      <c r="E225" s="5">
        <v>365.84210525999998</v>
      </c>
      <c r="F225" s="5">
        <v>268.03003035950138</v>
      </c>
      <c r="G225" t="s">
        <v>325</v>
      </c>
    </row>
    <row r="226" spans="2:7">
      <c r="B226" s="9">
        <v>34682</v>
      </c>
      <c r="C226">
        <v>11</v>
      </c>
      <c r="D226" s="5">
        <v>13902</v>
      </c>
      <c r="E226" s="5">
        <v>365.84210525999998</v>
      </c>
      <c r="F226" s="5">
        <v>268.03003035950138</v>
      </c>
      <c r="G226" t="s">
        <v>325</v>
      </c>
    </row>
    <row r="227" spans="2:7">
      <c r="B227" s="9">
        <v>34696</v>
      </c>
      <c r="C227">
        <v>11</v>
      </c>
      <c r="D227" s="5">
        <v>13902</v>
      </c>
      <c r="E227" s="5">
        <v>365.84210525999998</v>
      </c>
      <c r="F227" s="5">
        <v>268.03003035950138</v>
      </c>
      <c r="G227" t="s">
        <v>325</v>
      </c>
    </row>
    <row r="228" spans="2:7">
      <c r="B228" s="9">
        <v>34737</v>
      </c>
      <c r="C228">
        <v>11</v>
      </c>
      <c r="D228" s="5">
        <v>13902</v>
      </c>
      <c r="E228" s="5">
        <v>365.84210525999998</v>
      </c>
      <c r="F228" s="5">
        <v>268.03003035950138</v>
      </c>
      <c r="G228" t="s">
        <v>325</v>
      </c>
    </row>
    <row r="229" spans="2:7">
      <c r="B229" s="9">
        <v>34764</v>
      </c>
      <c r="C229">
        <v>11</v>
      </c>
      <c r="D229" s="5">
        <v>13902</v>
      </c>
      <c r="E229" s="5">
        <v>365.84210525999998</v>
      </c>
      <c r="F229" s="5">
        <v>268.03003035950138</v>
      </c>
      <c r="G229" t="s">
        <v>325</v>
      </c>
    </row>
    <row r="230" spans="2:7">
      <c r="B230" s="9">
        <v>34772</v>
      </c>
      <c r="C230">
        <v>11</v>
      </c>
      <c r="D230" s="5">
        <v>13902</v>
      </c>
      <c r="E230" s="5">
        <v>365.84210525999998</v>
      </c>
      <c r="F230" s="5">
        <v>268.03003035950138</v>
      </c>
      <c r="G230" t="s">
        <v>325</v>
      </c>
    </row>
    <row r="231" spans="2:7">
      <c r="B231" s="9">
        <v>34773</v>
      </c>
      <c r="C231">
        <v>11</v>
      </c>
      <c r="D231" s="5">
        <v>13902</v>
      </c>
      <c r="E231" s="5">
        <v>365.84210525999998</v>
      </c>
      <c r="F231" s="5">
        <v>268.03003035950138</v>
      </c>
      <c r="G231" t="s">
        <v>325</v>
      </c>
    </row>
    <row r="232" spans="2:7">
      <c r="B232" s="9">
        <v>34795</v>
      </c>
      <c r="C232">
        <v>11</v>
      </c>
      <c r="D232" s="5">
        <v>13902</v>
      </c>
      <c r="E232" s="5">
        <v>365.84210525999998</v>
      </c>
      <c r="F232" s="5">
        <v>268.03003035950138</v>
      </c>
      <c r="G232" t="s">
        <v>325</v>
      </c>
    </row>
    <row r="233" spans="2:7">
      <c r="B233" s="9">
        <v>34815</v>
      </c>
      <c r="C233">
        <v>11</v>
      </c>
      <c r="D233" s="5">
        <v>13902</v>
      </c>
      <c r="E233" s="5">
        <v>365.84210525999998</v>
      </c>
      <c r="F233" s="5">
        <v>268.03003035950138</v>
      </c>
      <c r="G233" t="s">
        <v>325</v>
      </c>
    </row>
    <row r="234" spans="2:7">
      <c r="B234" s="9">
        <v>34817</v>
      </c>
      <c r="C234">
        <v>11</v>
      </c>
      <c r="D234" s="5">
        <v>13902</v>
      </c>
      <c r="E234" s="5">
        <v>365.84210525999998</v>
      </c>
      <c r="F234" s="5">
        <v>268.03003035950138</v>
      </c>
      <c r="G234" t="s">
        <v>325</v>
      </c>
    </row>
    <row r="235" spans="2:7">
      <c r="B235" s="9">
        <v>34856</v>
      </c>
      <c r="C235">
        <v>11</v>
      </c>
      <c r="D235" s="5">
        <v>13902</v>
      </c>
      <c r="E235" s="5">
        <v>365.84210525999998</v>
      </c>
      <c r="F235" s="5">
        <v>268.03003035950138</v>
      </c>
      <c r="G235" t="s">
        <v>325</v>
      </c>
    </row>
    <row r="236" spans="2:7">
      <c r="B236" s="9">
        <v>34863</v>
      </c>
      <c r="C236">
        <v>11</v>
      </c>
      <c r="D236" s="5">
        <v>13902</v>
      </c>
      <c r="E236" s="5">
        <v>365.84210525999998</v>
      </c>
      <c r="F236" s="5">
        <v>268.03003035950138</v>
      </c>
      <c r="G236" t="s">
        <v>325</v>
      </c>
    </row>
    <row r="237" spans="2:7">
      <c r="B237" s="9">
        <v>34870</v>
      </c>
      <c r="C237">
        <v>11</v>
      </c>
      <c r="D237" s="5">
        <v>13902</v>
      </c>
      <c r="E237" s="5">
        <v>365.84210525999998</v>
      </c>
      <c r="F237" s="5">
        <v>268.03003035950138</v>
      </c>
      <c r="G237" t="s">
        <v>325</v>
      </c>
    </row>
    <row r="238" spans="2:7">
      <c r="B238" s="9">
        <v>34872</v>
      </c>
      <c r="C238">
        <v>11</v>
      </c>
      <c r="D238" s="5">
        <v>13902</v>
      </c>
      <c r="E238" s="5">
        <v>365.84210525999998</v>
      </c>
      <c r="F238" s="5">
        <v>268.03003035950138</v>
      </c>
      <c r="G238" t="s">
        <v>325</v>
      </c>
    </row>
    <row r="239" spans="2:7">
      <c r="B239" s="9">
        <v>34880</v>
      </c>
      <c r="C239">
        <v>11</v>
      </c>
      <c r="D239" s="5">
        <v>13902</v>
      </c>
      <c r="E239" s="5">
        <v>365.84210525999998</v>
      </c>
      <c r="F239" s="5">
        <v>268.03003035950138</v>
      </c>
      <c r="G239" t="s">
        <v>325</v>
      </c>
    </row>
    <row r="240" spans="2:7">
      <c r="B240" s="9">
        <v>34893</v>
      </c>
      <c r="C240">
        <v>11</v>
      </c>
      <c r="D240" s="5">
        <v>13902</v>
      </c>
      <c r="E240" s="5">
        <v>365.84210525999998</v>
      </c>
      <c r="F240" s="5">
        <v>268.03003035950138</v>
      </c>
      <c r="G240" t="s">
        <v>325</v>
      </c>
    </row>
    <row r="241" spans="2:7">
      <c r="B241" s="9">
        <v>34898</v>
      </c>
      <c r="C241">
        <v>11</v>
      </c>
      <c r="D241" s="5">
        <v>13902</v>
      </c>
      <c r="E241" s="5">
        <v>365.84210525999998</v>
      </c>
      <c r="F241" s="5">
        <v>268.03003035950138</v>
      </c>
      <c r="G241" t="s">
        <v>325</v>
      </c>
    </row>
    <row r="242" spans="2:7">
      <c r="B242" s="9">
        <v>34940</v>
      </c>
      <c r="C242">
        <v>11</v>
      </c>
      <c r="D242" s="5">
        <v>13902</v>
      </c>
      <c r="E242" s="5">
        <v>365.84210525999998</v>
      </c>
      <c r="F242" s="5">
        <v>268.03003035950138</v>
      </c>
      <c r="G242" t="s">
        <v>325</v>
      </c>
    </row>
    <row r="243" spans="2:7">
      <c r="B243" s="9">
        <v>34961</v>
      </c>
      <c r="C243">
        <v>11</v>
      </c>
      <c r="D243" s="5">
        <v>13902</v>
      </c>
      <c r="E243" s="5">
        <v>365.84210525999998</v>
      </c>
      <c r="F243" s="5">
        <v>268.03003035950138</v>
      </c>
      <c r="G243" t="s">
        <v>325</v>
      </c>
    </row>
    <row r="244" spans="2:7">
      <c r="B244" s="9">
        <v>35012</v>
      </c>
      <c r="C244">
        <v>11</v>
      </c>
      <c r="D244" s="5">
        <v>13902</v>
      </c>
      <c r="E244" s="5">
        <v>365.84210525999998</v>
      </c>
      <c r="F244" s="5">
        <v>268.03003035950138</v>
      </c>
      <c r="G244" t="s">
        <v>325</v>
      </c>
    </row>
    <row r="245" spans="2:7">
      <c r="B245" s="9">
        <v>35037</v>
      </c>
      <c r="C245">
        <v>11</v>
      </c>
      <c r="D245" s="5">
        <v>13902</v>
      </c>
      <c r="E245" s="5">
        <v>365.84210525999998</v>
      </c>
      <c r="F245" s="5">
        <v>268.03003035950138</v>
      </c>
      <c r="G245" t="s">
        <v>325</v>
      </c>
    </row>
    <row r="246" spans="2:7">
      <c r="B246" s="9">
        <v>35073</v>
      </c>
      <c r="C246">
        <v>11</v>
      </c>
      <c r="D246" s="5">
        <v>13902</v>
      </c>
      <c r="E246" s="5">
        <v>365.84210525999998</v>
      </c>
      <c r="F246" s="5">
        <v>268.03003035950138</v>
      </c>
      <c r="G246" t="s">
        <v>325</v>
      </c>
    </row>
    <row r="247" spans="2:7">
      <c r="B247" s="9">
        <v>35089</v>
      </c>
      <c r="C247">
        <v>11</v>
      </c>
      <c r="D247" s="5">
        <v>13902</v>
      </c>
      <c r="E247" s="5">
        <v>365.84210525999998</v>
      </c>
      <c r="F247" s="5">
        <v>268.03003035950138</v>
      </c>
      <c r="G247" t="s">
        <v>325</v>
      </c>
    </row>
    <row r="248" spans="2:7">
      <c r="B248" s="9">
        <v>35090</v>
      </c>
      <c r="C248">
        <v>11</v>
      </c>
      <c r="D248" s="5">
        <v>13902</v>
      </c>
      <c r="E248" s="5">
        <v>365.84210525999998</v>
      </c>
      <c r="F248" s="5">
        <v>268.03003035950138</v>
      </c>
      <c r="G248" t="s">
        <v>325</v>
      </c>
    </row>
    <row r="249" spans="2:7">
      <c r="B249" s="9">
        <v>35104</v>
      </c>
      <c r="C249">
        <v>11</v>
      </c>
      <c r="D249" s="5">
        <v>13902</v>
      </c>
      <c r="E249" s="5">
        <v>365.84210525999998</v>
      </c>
      <c r="F249" s="5">
        <v>268.03003035950138</v>
      </c>
      <c r="G249" t="s">
        <v>325</v>
      </c>
    </row>
    <row r="250" spans="2:7">
      <c r="B250" s="9">
        <v>35115</v>
      </c>
      <c r="C250">
        <v>11</v>
      </c>
      <c r="D250" s="5">
        <v>13902</v>
      </c>
      <c r="E250" s="5">
        <v>365.84210525999998</v>
      </c>
      <c r="F250" s="5">
        <v>268.03003035950138</v>
      </c>
      <c r="G250" t="s">
        <v>325</v>
      </c>
    </row>
    <row r="251" spans="2:7">
      <c r="B251" s="9">
        <v>35125</v>
      </c>
      <c r="C251">
        <v>11</v>
      </c>
      <c r="D251" s="5">
        <v>13902</v>
      </c>
      <c r="E251" s="5">
        <v>365.84210525999998</v>
      </c>
      <c r="F251" s="5">
        <v>268.03003035950138</v>
      </c>
      <c r="G251" t="s">
        <v>325</v>
      </c>
    </row>
    <row r="252" spans="2:7">
      <c r="B252" s="9">
        <v>35130</v>
      </c>
      <c r="C252">
        <v>11</v>
      </c>
      <c r="D252" s="5">
        <v>13902</v>
      </c>
      <c r="E252" s="5">
        <v>365.84210525999998</v>
      </c>
      <c r="F252" s="5">
        <v>268.03003035950138</v>
      </c>
      <c r="G252" t="s">
        <v>325</v>
      </c>
    </row>
    <row r="253" spans="2:7">
      <c r="B253" s="9">
        <v>35142</v>
      </c>
      <c r="C253">
        <v>11</v>
      </c>
      <c r="D253" s="5">
        <v>13902</v>
      </c>
      <c r="E253" s="5">
        <v>365.84210525999998</v>
      </c>
      <c r="F253" s="5">
        <v>268.03003035950138</v>
      </c>
      <c r="G253" t="s">
        <v>325</v>
      </c>
    </row>
    <row r="254" spans="2:7">
      <c r="B254" s="9">
        <v>35152</v>
      </c>
      <c r="C254">
        <v>11</v>
      </c>
      <c r="D254" s="5">
        <v>13902</v>
      </c>
      <c r="E254" s="5">
        <v>365.84210525999998</v>
      </c>
      <c r="F254" s="5">
        <v>268.03003035950138</v>
      </c>
      <c r="G254" t="s">
        <v>325</v>
      </c>
    </row>
    <row r="255" spans="2:7">
      <c r="B255" s="9">
        <v>35158</v>
      </c>
      <c r="C255">
        <v>11</v>
      </c>
      <c r="D255" s="5">
        <v>13902</v>
      </c>
      <c r="E255" s="5">
        <v>365.84210525999998</v>
      </c>
      <c r="F255" s="5">
        <v>268.03003035950138</v>
      </c>
      <c r="G255" t="s">
        <v>325</v>
      </c>
    </row>
    <row r="256" spans="2:7">
      <c r="B256" s="9">
        <v>35166</v>
      </c>
      <c r="C256">
        <v>11</v>
      </c>
      <c r="D256" s="5">
        <v>13902</v>
      </c>
      <c r="E256" s="5">
        <v>365.84210525999998</v>
      </c>
      <c r="F256" s="5">
        <v>268.03003035950138</v>
      </c>
      <c r="G256" t="s">
        <v>325</v>
      </c>
    </row>
    <row r="257" spans="2:7">
      <c r="B257" s="9">
        <v>35184</v>
      </c>
      <c r="C257">
        <v>11</v>
      </c>
      <c r="D257" s="5">
        <v>13902</v>
      </c>
      <c r="E257" s="5">
        <v>365.84210525999998</v>
      </c>
      <c r="F257" s="5">
        <v>268.03003035950138</v>
      </c>
      <c r="G257" t="s">
        <v>325</v>
      </c>
    </row>
    <row r="258" spans="2:7">
      <c r="B258" s="9">
        <v>35185</v>
      </c>
      <c r="C258">
        <v>11</v>
      </c>
      <c r="D258" s="5">
        <v>13902</v>
      </c>
      <c r="E258" s="5">
        <v>365.84210525999998</v>
      </c>
      <c r="F258" s="5">
        <v>268.03003035950138</v>
      </c>
      <c r="G258" t="s">
        <v>325</v>
      </c>
    </row>
    <row r="259" spans="2:7">
      <c r="B259" s="9">
        <v>35207</v>
      </c>
      <c r="C259">
        <v>11</v>
      </c>
      <c r="D259" s="5">
        <v>13902</v>
      </c>
      <c r="E259" s="5">
        <v>365.84210525999998</v>
      </c>
      <c r="F259" s="5">
        <v>268.03003035950138</v>
      </c>
      <c r="G259" t="s">
        <v>325</v>
      </c>
    </row>
    <row r="260" spans="2:7">
      <c r="B260" s="9">
        <v>35220</v>
      </c>
      <c r="C260">
        <v>11</v>
      </c>
      <c r="D260" s="5">
        <v>13902</v>
      </c>
      <c r="E260" s="5">
        <v>365.84210525999998</v>
      </c>
      <c r="F260" s="5">
        <v>268.03003035950138</v>
      </c>
      <c r="G260" t="s">
        <v>325</v>
      </c>
    </row>
    <row r="261" spans="2:7">
      <c r="B261" s="9">
        <v>34572</v>
      </c>
      <c r="C261">
        <v>12</v>
      </c>
      <c r="D261" s="5">
        <v>12866.8</v>
      </c>
      <c r="E261" s="5">
        <v>919.05714286</v>
      </c>
      <c r="F261" s="5">
        <v>902.67153471893448</v>
      </c>
      <c r="G261" t="s">
        <v>325</v>
      </c>
    </row>
    <row r="262" spans="2:7">
      <c r="B262" s="9">
        <v>34768</v>
      </c>
      <c r="C262">
        <v>12</v>
      </c>
      <c r="D262" s="5">
        <v>12866.8</v>
      </c>
      <c r="E262" s="5">
        <v>919.05714286</v>
      </c>
      <c r="F262" s="5">
        <v>902.67153471893448</v>
      </c>
      <c r="G262" t="s">
        <v>325</v>
      </c>
    </row>
    <row r="263" spans="2:7">
      <c r="B263" s="9">
        <v>34864</v>
      </c>
      <c r="C263">
        <v>12</v>
      </c>
      <c r="D263" s="5">
        <v>12866.8</v>
      </c>
      <c r="E263" s="5">
        <v>919.05714286</v>
      </c>
      <c r="F263" s="5">
        <v>902.67153471893448</v>
      </c>
      <c r="G263" t="s">
        <v>325</v>
      </c>
    </row>
    <row r="264" spans="2:7">
      <c r="B264" s="9">
        <v>34871</v>
      </c>
      <c r="C264">
        <v>12</v>
      </c>
      <c r="D264" s="5">
        <v>12866.8</v>
      </c>
      <c r="E264" s="5">
        <v>919.05714286</v>
      </c>
      <c r="F264" s="5">
        <v>902.67153471893448</v>
      </c>
      <c r="G264" t="s">
        <v>325</v>
      </c>
    </row>
    <row r="265" spans="2:7">
      <c r="B265" s="9">
        <v>34957</v>
      </c>
      <c r="C265">
        <v>12</v>
      </c>
      <c r="D265" s="5">
        <v>12866.8</v>
      </c>
      <c r="E265" s="5">
        <v>919.05714286</v>
      </c>
      <c r="F265" s="5">
        <v>902.67153471893448</v>
      </c>
      <c r="G265" t="s">
        <v>325</v>
      </c>
    </row>
    <row r="266" spans="2:7">
      <c r="B266" s="9">
        <v>34996</v>
      </c>
      <c r="C266">
        <v>12</v>
      </c>
      <c r="D266" s="5">
        <v>12866.8</v>
      </c>
      <c r="E266" s="5">
        <v>919.05714286</v>
      </c>
      <c r="F266" s="5">
        <v>902.67153471893448</v>
      </c>
      <c r="G266" t="s">
        <v>325</v>
      </c>
    </row>
    <row r="267" spans="2:7">
      <c r="B267" s="9">
        <v>35010</v>
      </c>
      <c r="C267">
        <v>12</v>
      </c>
      <c r="D267" s="5">
        <v>12866.8</v>
      </c>
      <c r="E267" s="5">
        <v>919.05714286</v>
      </c>
      <c r="F267" s="5">
        <v>902.67153471893448</v>
      </c>
      <c r="G267" t="s">
        <v>325</v>
      </c>
    </row>
    <row r="268" spans="2:7">
      <c r="B268" s="9">
        <v>35030</v>
      </c>
      <c r="C268">
        <v>12</v>
      </c>
      <c r="D268" s="5">
        <v>12866.8</v>
      </c>
      <c r="E268" s="5">
        <v>919.05714286</v>
      </c>
      <c r="F268" s="5">
        <v>902.67153471893448</v>
      </c>
      <c r="G268" t="s">
        <v>325</v>
      </c>
    </row>
    <row r="269" spans="2:7">
      <c r="B269" s="9">
        <v>35177</v>
      </c>
      <c r="C269">
        <v>12</v>
      </c>
      <c r="D269" s="5">
        <v>12866.8</v>
      </c>
      <c r="E269" s="5">
        <v>919.05714286</v>
      </c>
      <c r="F269" s="5">
        <v>902.67153471893448</v>
      </c>
      <c r="G269" t="s">
        <v>325</v>
      </c>
    </row>
    <row r="270" spans="2:7">
      <c r="B270" s="9">
        <v>35180</v>
      </c>
      <c r="C270">
        <v>12</v>
      </c>
      <c r="D270" s="5">
        <v>12866.8</v>
      </c>
      <c r="E270" s="5">
        <v>919.05714286</v>
      </c>
      <c r="F270" s="5">
        <v>902.67153471893448</v>
      </c>
      <c r="G270" t="s">
        <v>325</v>
      </c>
    </row>
    <row r="271" spans="2:7">
      <c r="B271" s="9">
        <v>35198</v>
      </c>
      <c r="C271">
        <v>12</v>
      </c>
      <c r="D271" s="5">
        <v>12866.8</v>
      </c>
      <c r="E271" s="5">
        <v>919.05714286</v>
      </c>
      <c r="F271" s="5">
        <v>902.67153471893448</v>
      </c>
      <c r="G271" t="s">
        <v>325</v>
      </c>
    </row>
    <row r="272" spans="2:7">
      <c r="B272" s="9">
        <v>35208</v>
      </c>
      <c r="C272">
        <v>12</v>
      </c>
      <c r="D272" s="5">
        <v>12866.8</v>
      </c>
      <c r="E272" s="5">
        <v>919.05714286</v>
      </c>
      <c r="F272" s="5">
        <v>902.67153471893448</v>
      </c>
      <c r="G272" t="s">
        <v>325</v>
      </c>
    </row>
    <row r="273" spans="2:7">
      <c r="B273" s="9">
        <v>35209</v>
      </c>
      <c r="C273">
        <v>12</v>
      </c>
      <c r="D273" s="5">
        <v>12866.8</v>
      </c>
      <c r="E273" s="5">
        <v>919.05714286</v>
      </c>
      <c r="F273" s="5">
        <v>902.67153471893448</v>
      </c>
      <c r="G273" t="s">
        <v>325</v>
      </c>
    </row>
    <row r="274" spans="2:7">
      <c r="B274" s="9">
        <v>35221</v>
      </c>
      <c r="C274">
        <v>12</v>
      </c>
      <c r="D274" s="5">
        <v>12866.8</v>
      </c>
      <c r="E274" s="5">
        <v>919.05714286</v>
      </c>
      <c r="F274" s="5">
        <v>902.67153471893448</v>
      </c>
      <c r="G274" t="s">
        <v>325</v>
      </c>
    </row>
    <row r="275" spans="2:7">
      <c r="B275" s="9">
        <v>34585</v>
      </c>
      <c r="C275">
        <v>13</v>
      </c>
      <c r="D275" s="5">
        <v>5234.3999999999996</v>
      </c>
      <c r="E275" s="5">
        <v>130.86000000000001</v>
      </c>
      <c r="F275" s="5">
        <v>136.05479925383008</v>
      </c>
      <c r="G275" t="s">
        <v>325</v>
      </c>
    </row>
    <row r="276" spans="2:7">
      <c r="B276" s="9">
        <v>34604</v>
      </c>
      <c r="C276">
        <v>13</v>
      </c>
      <c r="D276" s="5">
        <v>5234.3999999999996</v>
      </c>
      <c r="E276" s="5">
        <v>130.86000000000001</v>
      </c>
      <c r="F276" s="5">
        <v>136.05479925383008</v>
      </c>
      <c r="G276" t="s">
        <v>325</v>
      </c>
    </row>
    <row r="277" spans="2:7">
      <c r="B277" s="9">
        <v>34647</v>
      </c>
      <c r="C277">
        <v>13</v>
      </c>
      <c r="D277" s="5">
        <v>5234.3999999999996</v>
      </c>
      <c r="E277" s="5">
        <v>130.86000000000001</v>
      </c>
      <c r="F277" s="5">
        <v>136.05479925383008</v>
      </c>
      <c r="G277" t="s">
        <v>325</v>
      </c>
    </row>
    <row r="278" spans="2:7">
      <c r="B278" s="9">
        <v>34715</v>
      </c>
      <c r="C278">
        <v>13</v>
      </c>
      <c r="D278" s="5">
        <v>5234.3999999999996</v>
      </c>
      <c r="E278" s="5">
        <v>130.86000000000001</v>
      </c>
      <c r="F278" s="5">
        <v>136.05479925383008</v>
      </c>
      <c r="G278" t="s">
        <v>325</v>
      </c>
    </row>
    <row r="279" spans="2:7">
      <c r="B279" s="9">
        <v>34722</v>
      </c>
      <c r="C279">
        <v>13</v>
      </c>
      <c r="D279" s="5">
        <v>5234.3999999999996</v>
      </c>
      <c r="E279" s="5">
        <v>130.86000000000001</v>
      </c>
      <c r="F279" s="5">
        <v>136.05479925383008</v>
      </c>
      <c r="G279" t="s">
        <v>325</v>
      </c>
    </row>
    <row r="280" spans="2:7">
      <c r="B280" s="9">
        <v>34724</v>
      </c>
      <c r="C280">
        <v>13</v>
      </c>
      <c r="D280" s="5">
        <v>5234.3999999999996</v>
      </c>
      <c r="E280" s="5">
        <v>130.86000000000001</v>
      </c>
      <c r="F280" s="5">
        <v>136.05479925383008</v>
      </c>
      <c r="G280" t="s">
        <v>325</v>
      </c>
    </row>
    <row r="281" spans="2:7">
      <c r="B281" s="9">
        <v>34751</v>
      </c>
      <c r="C281">
        <v>13</v>
      </c>
      <c r="D281" s="5">
        <v>5234.3999999999996</v>
      </c>
      <c r="E281" s="5">
        <v>130.86000000000001</v>
      </c>
      <c r="F281" s="5">
        <v>136.05479925383008</v>
      </c>
      <c r="G281" t="s">
        <v>325</v>
      </c>
    </row>
    <row r="282" spans="2:7">
      <c r="B282" s="9">
        <v>34792</v>
      </c>
      <c r="C282">
        <v>13</v>
      </c>
      <c r="D282" s="5">
        <v>5234.3999999999996</v>
      </c>
      <c r="E282" s="5">
        <v>130.86000000000001</v>
      </c>
      <c r="F282" s="5">
        <v>136.05479925383008</v>
      </c>
      <c r="G282" t="s">
        <v>325</v>
      </c>
    </row>
    <row r="283" spans="2:7">
      <c r="B283" s="9">
        <v>34836</v>
      </c>
      <c r="C283">
        <v>13</v>
      </c>
      <c r="D283" s="5">
        <v>5234.3999999999996</v>
      </c>
      <c r="E283" s="5">
        <v>130.86000000000001</v>
      </c>
      <c r="F283" s="5">
        <v>136.05479925383008</v>
      </c>
      <c r="G283" t="s">
        <v>325</v>
      </c>
    </row>
    <row r="284" spans="2:7">
      <c r="B284" s="9">
        <v>34855</v>
      </c>
      <c r="C284">
        <v>13</v>
      </c>
      <c r="D284" s="5">
        <v>5234.3999999999996</v>
      </c>
      <c r="E284" s="5">
        <v>130.86000000000001</v>
      </c>
      <c r="F284" s="5">
        <v>136.05479925383008</v>
      </c>
      <c r="G284" t="s">
        <v>325</v>
      </c>
    </row>
    <row r="285" spans="2:7">
      <c r="B285" s="9">
        <v>34866</v>
      </c>
      <c r="C285">
        <v>13</v>
      </c>
      <c r="D285" s="5">
        <v>5234.3999999999996</v>
      </c>
      <c r="E285" s="5">
        <v>130.86000000000001</v>
      </c>
      <c r="F285" s="5">
        <v>136.05479925383008</v>
      </c>
      <c r="G285" t="s">
        <v>325</v>
      </c>
    </row>
    <row r="286" spans="2:7">
      <c r="B286" s="9">
        <v>34927</v>
      </c>
      <c r="C286">
        <v>13</v>
      </c>
      <c r="D286" s="5">
        <v>5234.3999999999996</v>
      </c>
      <c r="E286" s="5">
        <v>130.86000000000001</v>
      </c>
      <c r="F286" s="5">
        <v>136.05479925383008</v>
      </c>
      <c r="G286" t="s">
        <v>325</v>
      </c>
    </row>
    <row r="287" spans="2:7">
      <c r="B287" s="9">
        <v>34940</v>
      </c>
      <c r="C287">
        <v>13</v>
      </c>
      <c r="D287" s="5">
        <v>5234.3999999999996</v>
      </c>
      <c r="E287" s="5">
        <v>130.86000000000001</v>
      </c>
      <c r="F287" s="5">
        <v>136.05479925383008</v>
      </c>
      <c r="G287" t="s">
        <v>325</v>
      </c>
    </row>
    <row r="288" spans="2:7">
      <c r="B288" s="9">
        <v>34957</v>
      </c>
      <c r="C288">
        <v>13</v>
      </c>
      <c r="D288" s="5">
        <v>5234.3999999999996</v>
      </c>
      <c r="E288" s="5">
        <v>130.86000000000001</v>
      </c>
      <c r="F288" s="5">
        <v>136.05479925383008</v>
      </c>
      <c r="G288" t="s">
        <v>325</v>
      </c>
    </row>
    <row r="289" spans="2:7">
      <c r="B289" s="9">
        <v>35045</v>
      </c>
      <c r="C289">
        <v>13</v>
      </c>
      <c r="D289" s="5">
        <v>5234.3999999999996</v>
      </c>
      <c r="E289" s="5">
        <v>130.86000000000001</v>
      </c>
      <c r="F289" s="5">
        <v>136.05479925383008</v>
      </c>
      <c r="G289" t="s">
        <v>325</v>
      </c>
    </row>
    <row r="290" spans="2:7">
      <c r="B290" s="9">
        <v>35053</v>
      </c>
      <c r="C290">
        <v>13</v>
      </c>
      <c r="D290" s="5">
        <v>5234.3999999999996</v>
      </c>
      <c r="E290" s="5">
        <v>130.86000000000001</v>
      </c>
      <c r="F290" s="5">
        <v>136.05479925383008</v>
      </c>
      <c r="G290" t="s">
        <v>325</v>
      </c>
    </row>
    <row r="291" spans="2:7">
      <c r="B291" s="9">
        <v>35090</v>
      </c>
      <c r="C291">
        <v>13</v>
      </c>
      <c r="D291" s="5">
        <v>5234.3999999999996</v>
      </c>
      <c r="E291" s="5">
        <v>130.86000000000001</v>
      </c>
      <c r="F291" s="5">
        <v>136.05479925383008</v>
      </c>
      <c r="G291" t="s">
        <v>325</v>
      </c>
    </row>
    <row r="292" spans="2:7">
      <c r="B292" s="9">
        <v>35096</v>
      </c>
      <c r="C292">
        <v>13</v>
      </c>
      <c r="D292" s="5">
        <v>5234.3999999999996</v>
      </c>
      <c r="E292" s="5">
        <v>130.86000000000001</v>
      </c>
      <c r="F292" s="5">
        <v>136.05479925383008</v>
      </c>
      <c r="G292" t="s">
        <v>325</v>
      </c>
    </row>
    <row r="293" spans="2:7">
      <c r="B293" s="9">
        <v>35108</v>
      </c>
      <c r="C293">
        <v>13</v>
      </c>
      <c r="D293" s="5">
        <v>5234.3999999999996</v>
      </c>
      <c r="E293" s="5">
        <v>130.86000000000001</v>
      </c>
      <c r="F293" s="5">
        <v>136.05479925383008</v>
      </c>
      <c r="G293" t="s">
        <v>325</v>
      </c>
    </row>
    <row r="294" spans="2:7">
      <c r="B294" s="9">
        <v>35109</v>
      </c>
      <c r="C294">
        <v>13</v>
      </c>
      <c r="D294" s="5">
        <v>5234.3999999999996</v>
      </c>
      <c r="E294" s="5">
        <v>130.86000000000001</v>
      </c>
      <c r="F294" s="5">
        <v>136.05479925383008</v>
      </c>
      <c r="G294" t="s">
        <v>325</v>
      </c>
    </row>
    <row r="295" spans="2:7">
      <c r="B295" s="9">
        <v>35111</v>
      </c>
      <c r="C295">
        <v>13</v>
      </c>
      <c r="D295" s="5">
        <v>5234.3999999999996</v>
      </c>
      <c r="E295" s="5">
        <v>130.86000000000001</v>
      </c>
      <c r="F295" s="5">
        <v>136.05479925383008</v>
      </c>
      <c r="G295" t="s">
        <v>325</v>
      </c>
    </row>
    <row r="296" spans="2:7">
      <c r="B296" s="9">
        <v>35122</v>
      </c>
      <c r="C296">
        <v>13</v>
      </c>
      <c r="D296" s="5">
        <v>5234.3999999999996</v>
      </c>
      <c r="E296" s="5">
        <v>130.86000000000001</v>
      </c>
      <c r="F296" s="5">
        <v>136.05479925383008</v>
      </c>
      <c r="G296" t="s">
        <v>325</v>
      </c>
    </row>
    <row r="297" spans="2:7">
      <c r="B297" s="9">
        <v>35144</v>
      </c>
      <c r="C297">
        <v>13</v>
      </c>
      <c r="D297" s="5">
        <v>5234.3999999999996</v>
      </c>
      <c r="E297" s="5">
        <v>130.86000000000001</v>
      </c>
      <c r="F297" s="5">
        <v>136.05479925383008</v>
      </c>
      <c r="G297" t="s">
        <v>325</v>
      </c>
    </row>
    <row r="298" spans="2:7">
      <c r="B298" s="9">
        <v>35146</v>
      </c>
      <c r="C298">
        <v>13</v>
      </c>
      <c r="D298" s="5">
        <v>5234.3999999999996</v>
      </c>
      <c r="E298" s="5">
        <v>130.86000000000001</v>
      </c>
      <c r="F298" s="5">
        <v>136.05479925383008</v>
      </c>
      <c r="G298" t="s">
        <v>325</v>
      </c>
    </row>
    <row r="299" spans="2:7">
      <c r="B299" s="9">
        <v>35150</v>
      </c>
      <c r="C299">
        <v>13</v>
      </c>
      <c r="D299" s="5">
        <v>5234.3999999999996</v>
      </c>
      <c r="E299" s="5">
        <v>130.86000000000001</v>
      </c>
      <c r="F299" s="5">
        <v>136.05479925383008</v>
      </c>
      <c r="G299" t="s">
        <v>325</v>
      </c>
    </row>
    <row r="300" spans="2:7">
      <c r="B300" s="9">
        <v>35158</v>
      </c>
      <c r="C300">
        <v>13</v>
      </c>
      <c r="D300" s="5">
        <v>5234.3999999999996</v>
      </c>
      <c r="E300" s="5">
        <v>130.86000000000001</v>
      </c>
      <c r="F300" s="5">
        <v>136.05479925383008</v>
      </c>
      <c r="G300" t="s">
        <v>325</v>
      </c>
    </row>
    <row r="301" spans="2:7">
      <c r="B301" s="9">
        <v>35160</v>
      </c>
      <c r="C301">
        <v>13</v>
      </c>
      <c r="D301" s="5">
        <v>5234.3999999999996</v>
      </c>
      <c r="E301" s="5">
        <v>130.86000000000001</v>
      </c>
      <c r="F301" s="5">
        <v>136.05479925383008</v>
      </c>
      <c r="G301" t="s">
        <v>325</v>
      </c>
    </row>
    <row r="302" spans="2:7">
      <c r="B302" s="9">
        <v>35164</v>
      </c>
      <c r="C302">
        <v>13</v>
      </c>
      <c r="D302" s="5">
        <v>5234.3999999999996</v>
      </c>
      <c r="E302" s="5">
        <v>130.86000000000001</v>
      </c>
      <c r="F302" s="5">
        <v>136.05479925383008</v>
      </c>
      <c r="G302" t="s">
        <v>325</v>
      </c>
    </row>
    <row r="303" spans="2:7">
      <c r="B303" s="9">
        <v>35165</v>
      </c>
      <c r="C303">
        <v>13</v>
      </c>
      <c r="D303" s="5">
        <v>5234.3999999999996</v>
      </c>
      <c r="E303" s="5">
        <v>130.86000000000001</v>
      </c>
      <c r="F303" s="5">
        <v>136.05479925383008</v>
      </c>
      <c r="G303" t="s">
        <v>325</v>
      </c>
    </row>
    <row r="304" spans="2:7">
      <c r="B304" s="9">
        <v>35165</v>
      </c>
      <c r="C304">
        <v>13</v>
      </c>
      <c r="D304" s="5">
        <v>5234.3999999999996</v>
      </c>
      <c r="E304" s="5">
        <v>130.86000000000001</v>
      </c>
      <c r="F304" s="5">
        <v>136.05479925383008</v>
      </c>
      <c r="G304" t="s">
        <v>325</v>
      </c>
    </row>
    <row r="305" spans="2:7">
      <c r="B305" s="9">
        <v>35166</v>
      </c>
      <c r="C305">
        <v>13</v>
      </c>
      <c r="D305" s="5">
        <v>5234.3999999999996</v>
      </c>
      <c r="E305" s="5">
        <v>130.86000000000001</v>
      </c>
      <c r="F305" s="5">
        <v>136.05479925383008</v>
      </c>
      <c r="G305" t="s">
        <v>325</v>
      </c>
    </row>
    <row r="306" spans="2:7">
      <c r="B306" s="9">
        <v>35173</v>
      </c>
      <c r="C306">
        <v>13</v>
      </c>
      <c r="D306" s="5">
        <v>5234.3999999999996</v>
      </c>
      <c r="E306" s="5">
        <v>130.86000000000001</v>
      </c>
      <c r="F306" s="5">
        <v>136.05479925383008</v>
      </c>
      <c r="G306" t="s">
        <v>325</v>
      </c>
    </row>
    <row r="307" spans="2:7">
      <c r="B307" s="9">
        <v>35181</v>
      </c>
      <c r="C307">
        <v>13</v>
      </c>
      <c r="D307" s="5">
        <v>5234.3999999999996</v>
      </c>
      <c r="E307" s="5">
        <v>130.86000000000001</v>
      </c>
      <c r="F307" s="5">
        <v>136.05479925383008</v>
      </c>
      <c r="G307" t="s">
        <v>325</v>
      </c>
    </row>
    <row r="308" spans="2:7">
      <c r="B308" s="9">
        <v>35191</v>
      </c>
      <c r="C308">
        <v>13</v>
      </c>
      <c r="D308" s="5">
        <v>5234.3999999999996</v>
      </c>
      <c r="E308" s="5">
        <v>130.86000000000001</v>
      </c>
      <c r="F308" s="5">
        <v>136.05479925383008</v>
      </c>
      <c r="G308" t="s">
        <v>325</v>
      </c>
    </row>
    <row r="309" spans="2:7">
      <c r="B309" s="9">
        <v>35200</v>
      </c>
      <c r="C309">
        <v>13</v>
      </c>
      <c r="D309" s="5">
        <v>5234.3999999999996</v>
      </c>
      <c r="E309" s="5">
        <v>130.86000000000001</v>
      </c>
      <c r="F309" s="5">
        <v>136.05479925383008</v>
      </c>
      <c r="G309" t="s">
        <v>325</v>
      </c>
    </row>
    <row r="310" spans="2:7">
      <c r="B310" s="9">
        <v>35202</v>
      </c>
      <c r="C310">
        <v>13</v>
      </c>
      <c r="D310" s="5">
        <v>5234.3999999999996</v>
      </c>
      <c r="E310" s="5">
        <v>130.86000000000001</v>
      </c>
      <c r="F310" s="5">
        <v>136.05479925383008</v>
      </c>
      <c r="G310" t="s">
        <v>325</v>
      </c>
    </row>
    <row r="311" spans="2:7">
      <c r="B311" s="9">
        <v>35205</v>
      </c>
      <c r="C311">
        <v>13</v>
      </c>
      <c r="D311" s="5">
        <v>5234.3999999999996</v>
      </c>
      <c r="E311" s="5">
        <v>130.86000000000001</v>
      </c>
      <c r="F311" s="5">
        <v>136.05479925383008</v>
      </c>
      <c r="G311" t="s">
        <v>325</v>
      </c>
    </row>
    <row r="312" spans="2:7">
      <c r="B312" s="9">
        <v>35214</v>
      </c>
      <c r="C312">
        <v>13</v>
      </c>
      <c r="D312" s="5">
        <v>5234.3999999999996</v>
      </c>
      <c r="E312" s="5">
        <v>130.86000000000001</v>
      </c>
      <c r="F312" s="5">
        <v>136.05479925383008</v>
      </c>
      <c r="G312" t="s">
        <v>325</v>
      </c>
    </row>
    <row r="313" spans="2:7">
      <c r="B313" s="9">
        <v>35220</v>
      </c>
      <c r="C313">
        <v>13</v>
      </c>
      <c r="D313" s="5">
        <v>5234.3999999999996</v>
      </c>
      <c r="E313" s="5">
        <v>130.86000000000001</v>
      </c>
      <c r="F313" s="5">
        <v>136.05479925383008</v>
      </c>
      <c r="G313" t="s">
        <v>325</v>
      </c>
    </row>
    <row r="314" spans="2:7">
      <c r="B314" s="9">
        <v>35221</v>
      </c>
      <c r="C314">
        <v>13</v>
      </c>
      <c r="D314" s="5">
        <v>5234.3999999999996</v>
      </c>
      <c r="E314" s="5">
        <v>130.86000000000001</v>
      </c>
      <c r="F314" s="5">
        <v>136.05479925383008</v>
      </c>
      <c r="G314" t="s">
        <v>325</v>
      </c>
    </row>
    <row r="315" spans="2:7">
      <c r="B315" s="9">
        <v>34551</v>
      </c>
      <c r="C315">
        <v>14</v>
      </c>
      <c r="D315" s="5">
        <v>8630.4</v>
      </c>
      <c r="E315" s="5">
        <v>392.29090909000001</v>
      </c>
      <c r="F315" s="5">
        <v>343.91870922315206</v>
      </c>
      <c r="G315" t="s">
        <v>325</v>
      </c>
    </row>
    <row r="316" spans="2:7">
      <c r="B316" s="9">
        <v>34647</v>
      </c>
      <c r="C316">
        <v>14</v>
      </c>
      <c r="D316" s="5">
        <v>8630.4</v>
      </c>
      <c r="E316" s="5">
        <v>392.29090909000001</v>
      </c>
      <c r="F316" s="5">
        <v>343.91870922315206</v>
      </c>
      <c r="G316" t="s">
        <v>325</v>
      </c>
    </row>
    <row r="317" spans="2:7">
      <c r="B317" s="9">
        <v>34656</v>
      </c>
      <c r="C317">
        <v>14</v>
      </c>
      <c r="D317" s="5">
        <v>8630.4</v>
      </c>
      <c r="E317" s="5">
        <v>392.29090909000001</v>
      </c>
      <c r="F317" s="5">
        <v>343.91870922315206</v>
      </c>
      <c r="G317" t="s">
        <v>325</v>
      </c>
    </row>
    <row r="318" spans="2:7">
      <c r="B318" s="9">
        <v>34705</v>
      </c>
      <c r="C318">
        <v>14</v>
      </c>
      <c r="D318" s="5">
        <v>8630.4</v>
      </c>
      <c r="E318" s="5">
        <v>392.29090909000001</v>
      </c>
      <c r="F318" s="5">
        <v>343.91870922315206</v>
      </c>
      <c r="G318" t="s">
        <v>325</v>
      </c>
    </row>
    <row r="319" spans="2:7">
      <c r="B319" s="9">
        <v>34724</v>
      </c>
      <c r="C319">
        <v>14</v>
      </c>
      <c r="D319" s="5">
        <v>8630.4</v>
      </c>
      <c r="E319" s="5">
        <v>392.29090909000001</v>
      </c>
      <c r="F319" s="5">
        <v>343.91870922315206</v>
      </c>
      <c r="G319" t="s">
        <v>325</v>
      </c>
    </row>
    <row r="320" spans="2:7">
      <c r="B320" s="9">
        <v>34739</v>
      </c>
      <c r="C320">
        <v>14</v>
      </c>
      <c r="D320" s="5">
        <v>8630.4</v>
      </c>
      <c r="E320" s="5">
        <v>392.29090909000001</v>
      </c>
      <c r="F320" s="5">
        <v>343.91870922315206</v>
      </c>
      <c r="G320" t="s">
        <v>325</v>
      </c>
    </row>
    <row r="321" spans="2:7">
      <c r="B321" s="9">
        <v>34743</v>
      </c>
      <c r="C321">
        <v>14</v>
      </c>
      <c r="D321" s="5">
        <v>8630.4</v>
      </c>
      <c r="E321" s="5">
        <v>392.29090909000001</v>
      </c>
      <c r="F321" s="5">
        <v>343.91870922315206</v>
      </c>
      <c r="G321" t="s">
        <v>325</v>
      </c>
    </row>
    <row r="322" spans="2:7">
      <c r="B322" s="9">
        <v>34757</v>
      </c>
      <c r="C322">
        <v>14</v>
      </c>
      <c r="D322" s="5">
        <v>8630.4</v>
      </c>
      <c r="E322" s="5">
        <v>392.29090909000001</v>
      </c>
      <c r="F322" s="5">
        <v>343.91870922315206</v>
      </c>
      <c r="G322" t="s">
        <v>325</v>
      </c>
    </row>
    <row r="323" spans="2:7">
      <c r="B323" s="9">
        <v>34802</v>
      </c>
      <c r="C323">
        <v>14</v>
      </c>
      <c r="D323" s="5">
        <v>8630.4</v>
      </c>
      <c r="E323" s="5">
        <v>392.29090909000001</v>
      </c>
      <c r="F323" s="5">
        <v>343.91870922315206</v>
      </c>
      <c r="G323" t="s">
        <v>325</v>
      </c>
    </row>
    <row r="324" spans="2:7">
      <c r="B324" s="9">
        <v>34831</v>
      </c>
      <c r="C324">
        <v>14</v>
      </c>
      <c r="D324" s="5">
        <v>8630.4</v>
      </c>
      <c r="E324" s="5">
        <v>392.29090909000001</v>
      </c>
      <c r="F324" s="5">
        <v>343.91870922315206</v>
      </c>
      <c r="G324" t="s">
        <v>325</v>
      </c>
    </row>
    <row r="325" spans="2:7">
      <c r="B325" s="9">
        <v>34883</v>
      </c>
      <c r="C325">
        <v>14</v>
      </c>
      <c r="D325" s="5">
        <v>8630.4</v>
      </c>
      <c r="E325" s="5">
        <v>392.29090909000001</v>
      </c>
      <c r="F325" s="5">
        <v>343.91870922315206</v>
      </c>
      <c r="G325" t="s">
        <v>325</v>
      </c>
    </row>
    <row r="326" spans="2:7">
      <c r="B326" s="9">
        <v>34898</v>
      </c>
      <c r="C326">
        <v>14</v>
      </c>
      <c r="D326" s="5">
        <v>8630.4</v>
      </c>
      <c r="E326" s="5">
        <v>392.29090909000001</v>
      </c>
      <c r="F326" s="5">
        <v>343.91870922315206</v>
      </c>
      <c r="G326" t="s">
        <v>325</v>
      </c>
    </row>
    <row r="327" spans="2:7">
      <c r="B327" s="9">
        <v>34907</v>
      </c>
      <c r="C327">
        <v>14</v>
      </c>
      <c r="D327" s="5">
        <v>8630.4</v>
      </c>
      <c r="E327" s="5">
        <v>392.29090909000001</v>
      </c>
      <c r="F327" s="5">
        <v>343.91870922315206</v>
      </c>
      <c r="G327" t="s">
        <v>325</v>
      </c>
    </row>
    <row r="328" spans="2:7">
      <c r="B328" s="9">
        <v>34949</v>
      </c>
      <c r="C328">
        <v>14</v>
      </c>
      <c r="D328" s="5">
        <v>8630.4</v>
      </c>
      <c r="E328" s="5">
        <v>392.29090909000001</v>
      </c>
      <c r="F328" s="5">
        <v>343.91870922315206</v>
      </c>
      <c r="G328" t="s">
        <v>325</v>
      </c>
    </row>
    <row r="329" spans="2:7">
      <c r="B329" s="9">
        <v>34950</v>
      </c>
      <c r="C329">
        <v>14</v>
      </c>
      <c r="D329" s="5">
        <v>8630.4</v>
      </c>
      <c r="E329" s="5">
        <v>392.29090909000001</v>
      </c>
      <c r="F329" s="5">
        <v>343.91870922315206</v>
      </c>
      <c r="G329" t="s">
        <v>325</v>
      </c>
    </row>
    <row r="330" spans="2:7">
      <c r="B330" s="9">
        <v>34977</v>
      </c>
      <c r="C330">
        <v>14</v>
      </c>
      <c r="D330" s="5">
        <v>8630.4</v>
      </c>
      <c r="E330" s="5">
        <v>392.29090909000001</v>
      </c>
      <c r="F330" s="5">
        <v>343.91870922315206</v>
      </c>
      <c r="G330" t="s">
        <v>325</v>
      </c>
    </row>
    <row r="331" spans="2:7">
      <c r="B331" s="9">
        <v>34992</v>
      </c>
      <c r="C331">
        <v>14</v>
      </c>
      <c r="D331" s="5">
        <v>8630.4</v>
      </c>
      <c r="E331" s="5">
        <v>392.29090909000001</v>
      </c>
      <c r="F331" s="5">
        <v>343.91870922315206</v>
      </c>
      <c r="G331" t="s">
        <v>325</v>
      </c>
    </row>
    <row r="332" spans="2:7">
      <c r="B332" s="9">
        <v>35041</v>
      </c>
      <c r="C332">
        <v>14</v>
      </c>
      <c r="D332" s="5">
        <v>8630.4</v>
      </c>
      <c r="E332" s="5">
        <v>392.29090909000001</v>
      </c>
      <c r="F332" s="5">
        <v>343.91870922315206</v>
      </c>
      <c r="G332" t="s">
        <v>325</v>
      </c>
    </row>
    <row r="333" spans="2:7">
      <c r="B333" s="9">
        <v>35055</v>
      </c>
      <c r="C333">
        <v>14</v>
      </c>
      <c r="D333" s="5">
        <v>8630.4</v>
      </c>
      <c r="E333" s="5">
        <v>392.29090909000001</v>
      </c>
      <c r="F333" s="5">
        <v>343.91870922315206</v>
      </c>
      <c r="G333" t="s">
        <v>325</v>
      </c>
    </row>
    <row r="334" spans="2:7">
      <c r="B334" s="9">
        <v>35088</v>
      </c>
      <c r="C334">
        <v>14</v>
      </c>
      <c r="D334" s="5">
        <v>8630.4</v>
      </c>
      <c r="E334" s="5">
        <v>392.29090909000001</v>
      </c>
      <c r="F334" s="5">
        <v>343.91870922315206</v>
      </c>
      <c r="G334" t="s">
        <v>325</v>
      </c>
    </row>
    <row r="335" spans="2:7">
      <c r="B335" s="9">
        <v>35221</v>
      </c>
      <c r="C335">
        <v>14</v>
      </c>
      <c r="D335" s="5">
        <v>8630.4</v>
      </c>
      <c r="E335" s="5">
        <v>392.29090909000001</v>
      </c>
      <c r="F335" s="5">
        <v>343.91870922315206</v>
      </c>
      <c r="G335" t="s">
        <v>325</v>
      </c>
    </row>
    <row r="336" spans="2:7">
      <c r="B336" s="9">
        <v>35221</v>
      </c>
      <c r="C336">
        <v>14</v>
      </c>
      <c r="D336" s="5">
        <v>8630.4</v>
      </c>
      <c r="E336" s="5">
        <v>392.29090909000001</v>
      </c>
      <c r="F336" s="5">
        <v>343.91870922315206</v>
      </c>
      <c r="G336" t="s">
        <v>325</v>
      </c>
    </row>
    <row r="337" spans="2:7">
      <c r="B337" s="9">
        <v>34593</v>
      </c>
      <c r="C337">
        <v>15</v>
      </c>
      <c r="D337" s="5">
        <v>1813.5</v>
      </c>
      <c r="E337" s="5">
        <v>302.25</v>
      </c>
      <c r="F337" s="5">
        <v>233.31662142533548</v>
      </c>
      <c r="G337" t="s">
        <v>325</v>
      </c>
    </row>
    <row r="338" spans="2:7">
      <c r="B338" s="9">
        <v>34645</v>
      </c>
      <c r="C338">
        <v>15</v>
      </c>
      <c r="D338" s="5">
        <v>1813.5</v>
      </c>
      <c r="E338" s="5">
        <v>302.25</v>
      </c>
      <c r="F338" s="5">
        <v>233.31662142533548</v>
      </c>
      <c r="G338" t="s">
        <v>325</v>
      </c>
    </row>
    <row r="339" spans="2:7">
      <c r="B339" s="9">
        <v>34829</v>
      </c>
      <c r="C339">
        <v>15</v>
      </c>
      <c r="D339" s="5">
        <v>1813.5</v>
      </c>
      <c r="E339" s="5">
        <v>302.25</v>
      </c>
      <c r="F339" s="5">
        <v>233.31662142533548</v>
      </c>
      <c r="G339" t="s">
        <v>325</v>
      </c>
    </row>
    <row r="340" spans="2:7">
      <c r="B340" s="9">
        <v>34906</v>
      </c>
      <c r="C340">
        <v>15</v>
      </c>
      <c r="D340" s="5">
        <v>1813.5</v>
      </c>
      <c r="E340" s="5">
        <v>302.25</v>
      </c>
      <c r="F340" s="5">
        <v>233.31662142533548</v>
      </c>
      <c r="G340" t="s">
        <v>325</v>
      </c>
    </row>
    <row r="341" spans="2:7">
      <c r="B341" s="9">
        <v>34919</v>
      </c>
      <c r="C341">
        <v>15</v>
      </c>
      <c r="D341" s="5">
        <v>1813.5</v>
      </c>
      <c r="E341" s="5">
        <v>302.25</v>
      </c>
      <c r="F341" s="5">
        <v>233.31662142533548</v>
      </c>
      <c r="G341" t="s">
        <v>325</v>
      </c>
    </row>
    <row r="342" spans="2:7">
      <c r="B342" s="9">
        <v>34977</v>
      </c>
      <c r="C342">
        <v>15</v>
      </c>
      <c r="D342" s="5">
        <v>1813.5</v>
      </c>
      <c r="E342" s="5">
        <v>302.25</v>
      </c>
      <c r="F342" s="5">
        <v>233.31662142533548</v>
      </c>
      <c r="G342" t="s">
        <v>325</v>
      </c>
    </row>
    <row r="343" spans="2:7">
      <c r="B343" s="9">
        <v>34558</v>
      </c>
      <c r="C343">
        <v>16</v>
      </c>
      <c r="D343" s="5">
        <v>18748.05</v>
      </c>
      <c r="E343" s="5">
        <v>436.00116279000002</v>
      </c>
      <c r="F343" s="5">
        <v>269.3094721709088</v>
      </c>
      <c r="G343" t="s">
        <v>325</v>
      </c>
    </row>
    <row r="344" spans="2:7">
      <c r="B344" s="9">
        <v>34569</v>
      </c>
      <c r="C344">
        <v>16</v>
      </c>
      <c r="D344" s="5">
        <v>18748.05</v>
      </c>
      <c r="E344" s="5">
        <v>436.00116279000002</v>
      </c>
      <c r="F344" s="5">
        <v>269.3094721709088</v>
      </c>
      <c r="G344" t="s">
        <v>325</v>
      </c>
    </row>
    <row r="345" spans="2:7">
      <c r="B345" s="9">
        <v>34599</v>
      </c>
      <c r="C345">
        <v>16</v>
      </c>
      <c r="D345" s="5">
        <v>18748.05</v>
      </c>
      <c r="E345" s="5">
        <v>436.00116279000002</v>
      </c>
      <c r="F345" s="5">
        <v>269.3094721709088</v>
      </c>
      <c r="G345" t="s">
        <v>325</v>
      </c>
    </row>
    <row r="346" spans="2:7">
      <c r="B346" s="9">
        <v>34611</v>
      </c>
      <c r="C346">
        <v>16</v>
      </c>
      <c r="D346" s="5">
        <v>18748.05</v>
      </c>
      <c r="E346" s="5">
        <v>436.00116279000002</v>
      </c>
      <c r="F346" s="5">
        <v>269.3094721709088</v>
      </c>
      <c r="G346" t="s">
        <v>325</v>
      </c>
    </row>
    <row r="347" spans="2:7">
      <c r="B347" s="9">
        <v>34628</v>
      </c>
      <c r="C347">
        <v>16</v>
      </c>
      <c r="D347" s="5">
        <v>18748.05</v>
      </c>
      <c r="E347" s="5">
        <v>436.00116279000002</v>
      </c>
      <c r="F347" s="5">
        <v>269.3094721709088</v>
      </c>
      <c r="G347" t="s">
        <v>325</v>
      </c>
    </row>
    <row r="348" spans="2:7">
      <c r="B348" s="9">
        <v>34646</v>
      </c>
      <c r="C348">
        <v>16</v>
      </c>
      <c r="D348" s="5">
        <v>18748.05</v>
      </c>
      <c r="E348" s="5">
        <v>436.00116279000002</v>
      </c>
      <c r="F348" s="5">
        <v>269.3094721709088</v>
      </c>
      <c r="G348" t="s">
        <v>325</v>
      </c>
    </row>
    <row r="349" spans="2:7">
      <c r="B349" s="9">
        <v>34690</v>
      </c>
      <c r="C349">
        <v>16</v>
      </c>
      <c r="D349" s="5">
        <v>18748.05</v>
      </c>
      <c r="E349" s="5">
        <v>436.00116279000002</v>
      </c>
      <c r="F349" s="5">
        <v>269.3094721709088</v>
      </c>
      <c r="G349" t="s">
        <v>325</v>
      </c>
    </row>
    <row r="350" spans="2:7">
      <c r="B350" s="9">
        <v>34733</v>
      </c>
      <c r="C350">
        <v>16</v>
      </c>
      <c r="D350" s="5">
        <v>18748.05</v>
      </c>
      <c r="E350" s="5">
        <v>436.00116279000002</v>
      </c>
      <c r="F350" s="5">
        <v>269.3094721709088</v>
      </c>
      <c r="G350" t="s">
        <v>325</v>
      </c>
    </row>
    <row r="351" spans="2:7">
      <c r="B351" s="9">
        <v>34768</v>
      </c>
      <c r="C351">
        <v>16</v>
      </c>
      <c r="D351" s="5">
        <v>18748.05</v>
      </c>
      <c r="E351" s="5">
        <v>436.00116279000002</v>
      </c>
      <c r="F351" s="5">
        <v>269.3094721709088</v>
      </c>
      <c r="G351" t="s">
        <v>325</v>
      </c>
    </row>
    <row r="352" spans="2:7">
      <c r="B352" s="9">
        <v>34771</v>
      </c>
      <c r="C352">
        <v>16</v>
      </c>
      <c r="D352" s="5">
        <v>18748.05</v>
      </c>
      <c r="E352" s="5">
        <v>436.00116279000002</v>
      </c>
      <c r="F352" s="5">
        <v>269.3094721709088</v>
      </c>
      <c r="G352" t="s">
        <v>325</v>
      </c>
    </row>
    <row r="353" spans="2:7">
      <c r="B353" s="9">
        <v>34782</v>
      </c>
      <c r="C353">
        <v>16</v>
      </c>
      <c r="D353" s="5">
        <v>18748.05</v>
      </c>
      <c r="E353" s="5">
        <v>436.00116279000002</v>
      </c>
      <c r="F353" s="5">
        <v>269.3094721709088</v>
      </c>
      <c r="G353" t="s">
        <v>325</v>
      </c>
    </row>
    <row r="354" spans="2:7">
      <c r="B354" s="9">
        <v>34799</v>
      </c>
      <c r="C354">
        <v>16</v>
      </c>
      <c r="D354" s="5">
        <v>18748.05</v>
      </c>
      <c r="E354" s="5">
        <v>436.00116279000002</v>
      </c>
      <c r="F354" s="5">
        <v>269.3094721709088</v>
      </c>
      <c r="G354" t="s">
        <v>325</v>
      </c>
    </row>
    <row r="355" spans="2:7">
      <c r="B355" s="9">
        <v>34817</v>
      </c>
      <c r="C355">
        <v>16</v>
      </c>
      <c r="D355" s="5">
        <v>18748.05</v>
      </c>
      <c r="E355" s="5">
        <v>436.00116279000002</v>
      </c>
      <c r="F355" s="5">
        <v>269.3094721709088</v>
      </c>
      <c r="G355" t="s">
        <v>325</v>
      </c>
    </row>
    <row r="356" spans="2:7">
      <c r="B356" s="9">
        <v>34843</v>
      </c>
      <c r="C356">
        <v>16</v>
      </c>
      <c r="D356" s="5">
        <v>18748.05</v>
      </c>
      <c r="E356" s="5">
        <v>436.00116279000002</v>
      </c>
      <c r="F356" s="5">
        <v>269.3094721709088</v>
      </c>
      <c r="G356" t="s">
        <v>325</v>
      </c>
    </row>
    <row r="357" spans="2:7">
      <c r="B357" s="9">
        <v>34878</v>
      </c>
      <c r="C357">
        <v>16</v>
      </c>
      <c r="D357" s="5">
        <v>18748.05</v>
      </c>
      <c r="E357" s="5">
        <v>436.00116279000002</v>
      </c>
      <c r="F357" s="5">
        <v>269.3094721709088</v>
      </c>
      <c r="G357" t="s">
        <v>325</v>
      </c>
    </row>
    <row r="358" spans="2:7">
      <c r="B358" s="9">
        <v>34880</v>
      </c>
      <c r="C358">
        <v>16</v>
      </c>
      <c r="D358" s="5">
        <v>18748.05</v>
      </c>
      <c r="E358" s="5">
        <v>436.00116279000002</v>
      </c>
      <c r="F358" s="5">
        <v>269.3094721709088</v>
      </c>
      <c r="G358" t="s">
        <v>325</v>
      </c>
    </row>
    <row r="359" spans="2:7">
      <c r="B359" s="9">
        <v>34880</v>
      </c>
      <c r="C359">
        <v>16</v>
      </c>
      <c r="D359" s="5">
        <v>18748.05</v>
      </c>
      <c r="E359" s="5">
        <v>436.00116279000002</v>
      </c>
      <c r="F359" s="5">
        <v>269.3094721709088</v>
      </c>
      <c r="G359" t="s">
        <v>325</v>
      </c>
    </row>
    <row r="360" spans="2:7">
      <c r="B360" s="9">
        <v>34899</v>
      </c>
      <c r="C360">
        <v>16</v>
      </c>
      <c r="D360" s="5">
        <v>18748.05</v>
      </c>
      <c r="E360" s="5">
        <v>436.00116279000002</v>
      </c>
      <c r="F360" s="5">
        <v>269.3094721709088</v>
      </c>
      <c r="G360" t="s">
        <v>325</v>
      </c>
    </row>
    <row r="361" spans="2:7">
      <c r="B361" s="9">
        <v>34932</v>
      </c>
      <c r="C361">
        <v>16</v>
      </c>
      <c r="D361" s="5">
        <v>18748.05</v>
      </c>
      <c r="E361" s="5">
        <v>436.00116279000002</v>
      </c>
      <c r="F361" s="5">
        <v>269.3094721709088</v>
      </c>
      <c r="G361" t="s">
        <v>325</v>
      </c>
    </row>
    <row r="362" spans="2:7">
      <c r="B362" s="9">
        <v>34975</v>
      </c>
      <c r="C362">
        <v>16</v>
      </c>
      <c r="D362" s="5">
        <v>18748.05</v>
      </c>
      <c r="E362" s="5">
        <v>436.00116279000002</v>
      </c>
      <c r="F362" s="5">
        <v>269.3094721709088</v>
      </c>
      <c r="G362" t="s">
        <v>325</v>
      </c>
    </row>
    <row r="363" spans="2:7">
      <c r="B363" s="9">
        <v>34990</v>
      </c>
      <c r="C363">
        <v>16</v>
      </c>
      <c r="D363" s="5">
        <v>18748.05</v>
      </c>
      <c r="E363" s="5">
        <v>436.00116279000002</v>
      </c>
      <c r="F363" s="5">
        <v>269.3094721709088</v>
      </c>
      <c r="G363" t="s">
        <v>325</v>
      </c>
    </row>
    <row r="364" spans="2:7">
      <c r="B364" s="9">
        <v>34991</v>
      </c>
      <c r="C364">
        <v>16</v>
      </c>
      <c r="D364" s="5">
        <v>18748.05</v>
      </c>
      <c r="E364" s="5">
        <v>436.00116279000002</v>
      </c>
      <c r="F364" s="5">
        <v>269.3094721709088</v>
      </c>
      <c r="G364" t="s">
        <v>325</v>
      </c>
    </row>
    <row r="365" spans="2:7">
      <c r="B365" s="9">
        <v>34997</v>
      </c>
      <c r="C365">
        <v>16</v>
      </c>
      <c r="D365" s="5">
        <v>18748.05</v>
      </c>
      <c r="E365" s="5">
        <v>436.00116279000002</v>
      </c>
      <c r="F365" s="5">
        <v>269.3094721709088</v>
      </c>
      <c r="G365" t="s">
        <v>325</v>
      </c>
    </row>
    <row r="366" spans="2:7">
      <c r="B366" s="9">
        <v>35019</v>
      </c>
      <c r="C366">
        <v>16</v>
      </c>
      <c r="D366" s="5">
        <v>18748.05</v>
      </c>
      <c r="E366" s="5">
        <v>436.00116279000002</v>
      </c>
      <c r="F366" s="5">
        <v>269.3094721709088</v>
      </c>
      <c r="G366" t="s">
        <v>325</v>
      </c>
    </row>
    <row r="367" spans="2:7">
      <c r="B367" s="9">
        <v>35030</v>
      </c>
      <c r="C367">
        <v>16</v>
      </c>
      <c r="D367" s="5">
        <v>18748.05</v>
      </c>
      <c r="E367" s="5">
        <v>436.00116279000002</v>
      </c>
      <c r="F367" s="5">
        <v>269.3094721709088</v>
      </c>
      <c r="G367" t="s">
        <v>325</v>
      </c>
    </row>
    <row r="368" spans="2:7">
      <c r="B368" s="9">
        <v>35039</v>
      </c>
      <c r="C368">
        <v>16</v>
      </c>
      <c r="D368" s="5">
        <v>18748.05</v>
      </c>
      <c r="E368" s="5">
        <v>436.00116279000002</v>
      </c>
      <c r="F368" s="5">
        <v>269.3094721709088</v>
      </c>
      <c r="G368" t="s">
        <v>325</v>
      </c>
    </row>
    <row r="369" spans="2:7">
      <c r="B369" s="9">
        <v>35046</v>
      </c>
      <c r="C369">
        <v>16</v>
      </c>
      <c r="D369" s="5">
        <v>18748.05</v>
      </c>
      <c r="E369" s="5">
        <v>436.00116279000002</v>
      </c>
      <c r="F369" s="5">
        <v>269.3094721709088</v>
      </c>
      <c r="G369" t="s">
        <v>325</v>
      </c>
    </row>
    <row r="370" spans="2:7">
      <c r="B370" s="9">
        <v>35080</v>
      </c>
      <c r="C370">
        <v>16</v>
      </c>
      <c r="D370" s="5">
        <v>18748.05</v>
      </c>
      <c r="E370" s="5">
        <v>436.00116279000002</v>
      </c>
      <c r="F370" s="5">
        <v>269.3094721709088</v>
      </c>
      <c r="G370" t="s">
        <v>325</v>
      </c>
    </row>
    <row r="371" spans="2:7">
      <c r="B371" s="9">
        <v>35088</v>
      </c>
      <c r="C371">
        <v>16</v>
      </c>
      <c r="D371" s="5">
        <v>18748.05</v>
      </c>
      <c r="E371" s="5">
        <v>436.00116279000002</v>
      </c>
      <c r="F371" s="5">
        <v>269.3094721709088</v>
      </c>
      <c r="G371" t="s">
        <v>325</v>
      </c>
    </row>
    <row r="372" spans="2:7">
      <c r="B372" s="9">
        <v>35122</v>
      </c>
      <c r="C372">
        <v>16</v>
      </c>
      <c r="D372" s="5">
        <v>18748.05</v>
      </c>
      <c r="E372" s="5">
        <v>436.00116279000002</v>
      </c>
      <c r="F372" s="5">
        <v>269.3094721709088</v>
      </c>
      <c r="G372" t="s">
        <v>325</v>
      </c>
    </row>
    <row r="373" spans="2:7">
      <c r="B373" s="9">
        <v>35131</v>
      </c>
      <c r="C373">
        <v>16</v>
      </c>
      <c r="D373" s="5">
        <v>18748.05</v>
      </c>
      <c r="E373" s="5">
        <v>436.00116279000002</v>
      </c>
      <c r="F373" s="5">
        <v>269.3094721709088</v>
      </c>
      <c r="G373" t="s">
        <v>325</v>
      </c>
    </row>
    <row r="374" spans="2:7">
      <c r="B374" s="9">
        <v>35135</v>
      </c>
      <c r="C374">
        <v>16</v>
      </c>
      <c r="D374" s="5">
        <v>18748.05</v>
      </c>
      <c r="E374" s="5">
        <v>436.00116279000002</v>
      </c>
      <c r="F374" s="5">
        <v>269.3094721709088</v>
      </c>
      <c r="G374" t="s">
        <v>325</v>
      </c>
    </row>
    <row r="375" spans="2:7">
      <c r="B375" s="9">
        <v>35152</v>
      </c>
      <c r="C375">
        <v>16</v>
      </c>
      <c r="D375" s="5">
        <v>18748.05</v>
      </c>
      <c r="E375" s="5">
        <v>436.00116279000002</v>
      </c>
      <c r="F375" s="5">
        <v>269.3094721709088</v>
      </c>
      <c r="G375" t="s">
        <v>325</v>
      </c>
    </row>
    <row r="376" spans="2:7">
      <c r="B376" s="9">
        <v>35153</v>
      </c>
      <c r="C376">
        <v>16</v>
      </c>
      <c r="D376" s="5">
        <v>18748.05</v>
      </c>
      <c r="E376" s="5">
        <v>436.00116279000002</v>
      </c>
      <c r="F376" s="5">
        <v>269.3094721709088</v>
      </c>
      <c r="G376" t="s">
        <v>325</v>
      </c>
    </row>
    <row r="377" spans="2:7">
      <c r="B377" s="9">
        <v>35156</v>
      </c>
      <c r="C377">
        <v>16</v>
      </c>
      <c r="D377" s="5">
        <v>18748.05</v>
      </c>
      <c r="E377" s="5">
        <v>436.00116279000002</v>
      </c>
      <c r="F377" s="5">
        <v>269.3094721709088</v>
      </c>
      <c r="G377" t="s">
        <v>325</v>
      </c>
    </row>
    <row r="378" spans="2:7">
      <c r="B378" s="9">
        <v>35160</v>
      </c>
      <c r="C378">
        <v>16</v>
      </c>
      <c r="D378" s="5">
        <v>18748.05</v>
      </c>
      <c r="E378" s="5">
        <v>436.00116279000002</v>
      </c>
      <c r="F378" s="5">
        <v>269.3094721709088</v>
      </c>
      <c r="G378" t="s">
        <v>325</v>
      </c>
    </row>
    <row r="379" spans="2:7">
      <c r="B379" s="9">
        <v>35171</v>
      </c>
      <c r="C379">
        <v>16</v>
      </c>
      <c r="D379" s="5">
        <v>18748.05</v>
      </c>
      <c r="E379" s="5">
        <v>436.00116279000002</v>
      </c>
      <c r="F379" s="5">
        <v>269.3094721709088</v>
      </c>
      <c r="G379" t="s">
        <v>325</v>
      </c>
    </row>
    <row r="380" spans="2:7">
      <c r="B380" s="9">
        <v>35184</v>
      </c>
      <c r="C380">
        <v>16</v>
      </c>
      <c r="D380" s="5">
        <v>18748.05</v>
      </c>
      <c r="E380" s="5">
        <v>436.00116279000002</v>
      </c>
      <c r="F380" s="5">
        <v>269.3094721709088</v>
      </c>
      <c r="G380" t="s">
        <v>325</v>
      </c>
    </row>
    <row r="381" spans="2:7">
      <c r="B381" s="9">
        <v>35184</v>
      </c>
      <c r="C381">
        <v>16</v>
      </c>
      <c r="D381" s="5">
        <v>18748.05</v>
      </c>
      <c r="E381" s="5">
        <v>436.00116279000002</v>
      </c>
      <c r="F381" s="5">
        <v>269.3094721709088</v>
      </c>
      <c r="G381" t="s">
        <v>325</v>
      </c>
    </row>
    <row r="382" spans="2:7">
      <c r="B382" s="9">
        <v>35216</v>
      </c>
      <c r="C382">
        <v>16</v>
      </c>
      <c r="D382" s="5">
        <v>18748.05</v>
      </c>
      <c r="E382" s="5">
        <v>436.00116279000002</v>
      </c>
      <c r="F382" s="5">
        <v>269.3094721709088</v>
      </c>
      <c r="G382" t="s">
        <v>325</v>
      </c>
    </row>
    <row r="383" spans="2:7">
      <c r="B383" s="9">
        <v>35220</v>
      </c>
      <c r="C383">
        <v>16</v>
      </c>
      <c r="D383" s="5">
        <v>18748.05</v>
      </c>
      <c r="E383" s="5">
        <v>436.00116279000002</v>
      </c>
      <c r="F383" s="5">
        <v>269.3094721709088</v>
      </c>
      <c r="G383" t="s">
        <v>325</v>
      </c>
    </row>
    <row r="384" spans="2:7">
      <c r="B384" s="9">
        <v>35221</v>
      </c>
      <c r="C384">
        <v>16</v>
      </c>
      <c r="D384" s="5">
        <v>18748.05</v>
      </c>
      <c r="E384" s="5">
        <v>436.00116279000002</v>
      </c>
      <c r="F384" s="5">
        <v>269.3094721709088</v>
      </c>
      <c r="G384" t="s">
        <v>325</v>
      </c>
    </row>
    <row r="385" spans="2:7">
      <c r="B385" s="9">
        <v>35221</v>
      </c>
      <c r="C385">
        <v>16</v>
      </c>
      <c r="D385" s="5">
        <v>18748.05</v>
      </c>
      <c r="E385" s="5">
        <v>436.00116279000002</v>
      </c>
      <c r="F385" s="5">
        <v>269.3094721709088</v>
      </c>
      <c r="G385" t="s">
        <v>325</v>
      </c>
    </row>
    <row r="386" spans="2:7">
      <c r="B386" s="9">
        <v>34571</v>
      </c>
      <c r="C386">
        <v>17</v>
      </c>
      <c r="D386" s="5">
        <v>35482.199999999997</v>
      </c>
      <c r="E386" s="5">
        <v>958.97837837999998</v>
      </c>
      <c r="F386" s="5">
        <v>782.9645765813126</v>
      </c>
      <c r="G386" t="s">
        <v>325</v>
      </c>
    </row>
    <row r="387" spans="2:7">
      <c r="B387" s="9">
        <v>34590</v>
      </c>
      <c r="C387">
        <v>17</v>
      </c>
      <c r="D387" s="5">
        <v>35482.199999999997</v>
      </c>
      <c r="E387" s="5">
        <v>958.97837837999998</v>
      </c>
      <c r="F387" s="5">
        <v>782.9645765813126</v>
      </c>
      <c r="G387" t="s">
        <v>325</v>
      </c>
    </row>
    <row r="388" spans="2:7">
      <c r="B388" s="9">
        <v>34607</v>
      </c>
      <c r="C388">
        <v>17</v>
      </c>
      <c r="D388" s="5">
        <v>35482.199999999997</v>
      </c>
      <c r="E388" s="5">
        <v>958.97837837999998</v>
      </c>
      <c r="F388" s="5">
        <v>782.9645765813126</v>
      </c>
      <c r="G388" t="s">
        <v>325</v>
      </c>
    </row>
    <row r="389" spans="2:7">
      <c r="B389" s="9">
        <v>34618</v>
      </c>
      <c r="C389">
        <v>17</v>
      </c>
      <c r="D389" s="5">
        <v>35482.199999999997</v>
      </c>
      <c r="E389" s="5">
        <v>958.97837837999998</v>
      </c>
      <c r="F389" s="5">
        <v>782.9645765813126</v>
      </c>
      <c r="G389" t="s">
        <v>325</v>
      </c>
    </row>
    <row r="390" spans="2:7">
      <c r="B390" s="9">
        <v>34640</v>
      </c>
      <c r="C390">
        <v>17</v>
      </c>
      <c r="D390" s="5">
        <v>35482.199999999997</v>
      </c>
      <c r="E390" s="5">
        <v>958.97837837999998</v>
      </c>
      <c r="F390" s="5">
        <v>782.9645765813126</v>
      </c>
      <c r="G390" t="s">
        <v>325</v>
      </c>
    </row>
    <row r="391" spans="2:7">
      <c r="B391" s="9">
        <v>34663</v>
      </c>
      <c r="C391">
        <v>17</v>
      </c>
      <c r="D391" s="5">
        <v>35482.199999999997</v>
      </c>
      <c r="E391" s="5">
        <v>958.97837837999998</v>
      </c>
      <c r="F391" s="5">
        <v>782.9645765813126</v>
      </c>
      <c r="G391" t="s">
        <v>325</v>
      </c>
    </row>
    <row r="392" spans="2:7">
      <c r="B392" s="9">
        <v>34666</v>
      </c>
      <c r="C392">
        <v>17</v>
      </c>
      <c r="D392" s="5">
        <v>35482.199999999997</v>
      </c>
      <c r="E392" s="5">
        <v>958.97837837999998</v>
      </c>
      <c r="F392" s="5">
        <v>782.9645765813126</v>
      </c>
      <c r="G392" t="s">
        <v>325</v>
      </c>
    </row>
    <row r="393" spans="2:7">
      <c r="B393" s="9">
        <v>34674</v>
      </c>
      <c r="C393">
        <v>17</v>
      </c>
      <c r="D393" s="5">
        <v>35482.199999999997</v>
      </c>
      <c r="E393" s="5">
        <v>958.97837837999998</v>
      </c>
      <c r="F393" s="5">
        <v>782.9645765813126</v>
      </c>
      <c r="G393" t="s">
        <v>325</v>
      </c>
    </row>
    <row r="394" spans="2:7">
      <c r="B394" s="9">
        <v>34745</v>
      </c>
      <c r="C394">
        <v>17</v>
      </c>
      <c r="D394" s="5">
        <v>35482.199999999997</v>
      </c>
      <c r="E394" s="5">
        <v>958.97837837999998</v>
      </c>
      <c r="F394" s="5">
        <v>782.9645765813126</v>
      </c>
      <c r="G394" t="s">
        <v>325</v>
      </c>
    </row>
    <row r="395" spans="2:7">
      <c r="B395" s="9">
        <v>34760</v>
      </c>
      <c r="C395">
        <v>17</v>
      </c>
      <c r="D395" s="5">
        <v>35482.199999999997</v>
      </c>
      <c r="E395" s="5">
        <v>958.97837837999998</v>
      </c>
      <c r="F395" s="5">
        <v>782.9645765813126</v>
      </c>
      <c r="G395" t="s">
        <v>325</v>
      </c>
    </row>
    <row r="396" spans="2:7">
      <c r="B396" s="9">
        <v>34760</v>
      </c>
      <c r="C396">
        <v>17</v>
      </c>
      <c r="D396" s="5">
        <v>35482.199999999997</v>
      </c>
      <c r="E396" s="5">
        <v>958.97837837999998</v>
      </c>
      <c r="F396" s="5">
        <v>782.9645765813126</v>
      </c>
      <c r="G396" t="s">
        <v>325</v>
      </c>
    </row>
    <row r="397" spans="2:7">
      <c r="B397" s="9">
        <v>34773</v>
      </c>
      <c r="C397">
        <v>17</v>
      </c>
      <c r="D397" s="5">
        <v>35482.199999999997</v>
      </c>
      <c r="E397" s="5">
        <v>958.97837837999998</v>
      </c>
      <c r="F397" s="5">
        <v>782.9645765813126</v>
      </c>
      <c r="G397" t="s">
        <v>325</v>
      </c>
    </row>
    <row r="398" spans="2:7">
      <c r="B398" s="9">
        <v>34851</v>
      </c>
      <c r="C398">
        <v>17</v>
      </c>
      <c r="D398" s="5">
        <v>35482.199999999997</v>
      </c>
      <c r="E398" s="5">
        <v>958.97837837999998</v>
      </c>
      <c r="F398" s="5">
        <v>782.9645765813126</v>
      </c>
      <c r="G398" t="s">
        <v>325</v>
      </c>
    </row>
    <row r="399" spans="2:7">
      <c r="B399" s="9">
        <v>34858</v>
      </c>
      <c r="C399">
        <v>17</v>
      </c>
      <c r="D399" s="5">
        <v>35482.199999999997</v>
      </c>
      <c r="E399" s="5">
        <v>958.97837837999998</v>
      </c>
      <c r="F399" s="5">
        <v>782.9645765813126</v>
      </c>
      <c r="G399" t="s">
        <v>325</v>
      </c>
    </row>
    <row r="400" spans="2:7">
      <c r="B400" s="9">
        <v>34878</v>
      </c>
      <c r="C400">
        <v>17</v>
      </c>
      <c r="D400" s="5">
        <v>35482.199999999997</v>
      </c>
      <c r="E400" s="5">
        <v>958.97837837999998</v>
      </c>
      <c r="F400" s="5">
        <v>782.9645765813126</v>
      </c>
      <c r="G400" t="s">
        <v>325</v>
      </c>
    </row>
    <row r="401" spans="2:7">
      <c r="B401" s="9">
        <v>34891</v>
      </c>
      <c r="C401">
        <v>17</v>
      </c>
      <c r="D401" s="5">
        <v>35482.199999999997</v>
      </c>
      <c r="E401" s="5">
        <v>958.97837837999998</v>
      </c>
      <c r="F401" s="5">
        <v>782.9645765813126</v>
      </c>
      <c r="G401" t="s">
        <v>325</v>
      </c>
    </row>
    <row r="402" spans="2:7">
      <c r="B402" s="9">
        <v>34900</v>
      </c>
      <c r="C402">
        <v>17</v>
      </c>
      <c r="D402" s="5">
        <v>35482.199999999997</v>
      </c>
      <c r="E402" s="5">
        <v>958.97837837999998</v>
      </c>
      <c r="F402" s="5">
        <v>782.9645765813126</v>
      </c>
      <c r="G402" t="s">
        <v>325</v>
      </c>
    </row>
    <row r="403" spans="2:7">
      <c r="B403" s="9">
        <v>34933</v>
      </c>
      <c r="C403">
        <v>17</v>
      </c>
      <c r="D403" s="5">
        <v>35482.199999999997</v>
      </c>
      <c r="E403" s="5">
        <v>958.97837837999998</v>
      </c>
      <c r="F403" s="5">
        <v>782.9645765813126</v>
      </c>
      <c r="G403" t="s">
        <v>325</v>
      </c>
    </row>
    <row r="404" spans="2:7">
      <c r="B404" s="9">
        <v>35003</v>
      </c>
      <c r="C404">
        <v>17</v>
      </c>
      <c r="D404" s="5">
        <v>35482.199999999997</v>
      </c>
      <c r="E404" s="5">
        <v>958.97837837999998</v>
      </c>
      <c r="F404" s="5">
        <v>782.9645765813126</v>
      </c>
      <c r="G404" t="s">
        <v>325</v>
      </c>
    </row>
    <row r="405" spans="2:7">
      <c r="B405" s="9">
        <v>35011</v>
      </c>
      <c r="C405">
        <v>17</v>
      </c>
      <c r="D405" s="5">
        <v>35482.199999999997</v>
      </c>
      <c r="E405" s="5">
        <v>958.97837837999998</v>
      </c>
      <c r="F405" s="5">
        <v>782.9645765813126</v>
      </c>
      <c r="G405" t="s">
        <v>325</v>
      </c>
    </row>
    <row r="406" spans="2:7">
      <c r="B406" s="9">
        <v>35012</v>
      </c>
      <c r="C406">
        <v>17</v>
      </c>
      <c r="D406" s="5">
        <v>35482.199999999997</v>
      </c>
      <c r="E406" s="5">
        <v>958.97837837999998</v>
      </c>
      <c r="F406" s="5">
        <v>782.9645765813126</v>
      </c>
      <c r="G406" t="s">
        <v>325</v>
      </c>
    </row>
    <row r="407" spans="2:7">
      <c r="B407" s="9">
        <v>35025</v>
      </c>
      <c r="C407">
        <v>17</v>
      </c>
      <c r="D407" s="5">
        <v>35482.199999999997</v>
      </c>
      <c r="E407" s="5">
        <v>958.97837837999998</v>
      </c>
      <c r="F407" s="5">
        <v>782.9645765813126</v>
      </c>
      <c r="G407" t="s">
        <v>325</v>
      </c>
    </row>
    <row r="408" spans="2:7">
      <c r="B408" s="9">
        <v>35037</v>
      </c>
      <c r="C408">
        <v>17</v>
      </c>
      <c r="D408" s="5">
        <v>35482.199999999997</v>
      </c>
      <c r="E408" s="5">
        <v>958.97837837999998</v>
      </c>
      <c r="F408" s="5">
        <v>782.9645765813126</v>
      </c>
      <c r="G408" t="s">
        <v>325</v>
      </c>
    </row>
    <row r="409" spans="2:7">
      <c r="B409" s="9">
        <v>35075</v>
      </c>
      <c r="C409">
        <v>17</v>
      </c>
      <c r="D409" s="5">
        <v>35482.199999999997</v>
      </c>
      <c r="E409" s="5">
        <v>958.97837837999998</v>
      </c>
      <c r="F409" s="5">
        <v>782.9645765813126</v>
      </c>
      <c r="G409" t="s">
        <v>325</v>
      </c>
    </row>
    <row r="410" spans="2:7">
      <c r="B410" s="9">
        <v>35088</v>
      </c>
      <c r="C410">
        <v>17</v>
      </c>
      <c r="D410" s="5">
        <v>35482.199999999997</v>
      </c>
      <c r="E410" s="5">
        <v>958.97837837999998</v>
      </c>
      <c r="F410" s="5">
        <v>782.9645765813126</v>
      </c>
      <c r="G410" t="s">
        <v>325</v>
      </c>
    </row>
    <row r="411" spans="2:7">
      <c r="B411" s="9">
        <v>35093</v>
      </c>
      <c r="C411">
        <v>17</v>
      </c>
      <c r="D411" s="5">
        <v>35482.199999999997</v>
      </c>
      <c r="E411" s="5">
        <v>958.97837837999998</v>
      </c>
      <c r="F411" s="5">
        <v>782.9645765813126</v>
      </c>
      <c r="G411" t="s">
        <v>325</v>
      </c>
    </row>
    <row r="412" spans="2:7">
      <c r="B412" s="9">
        <v>35121</v>
      </c>
      <c r="C412">
        <v>17</v>
      </c>
      <c r="D412" s="5">
        <v>35482.199999999997</v>
      </c>
      <c r="E412" s="5">
        <v>958.97837837999998</v>
      </c>
      <c r="F412" s="5">
        <v>782.9645765813126</v>
      </c>
      <c r="G412" t="s">
        <v>325</v>
      </c>
    </row>
    <row r="413" spans="2:7">
      <c r="B413" s="9">
        <v>35125</v>
      </c>
      <c r="C413">
        <v>17</v>
      </c>
      <c r="D413" s="5">
        <v>35482.199999999997</v>
      </c>
      <c r="E413" s="5">
        <v>958.97837837999998</v>
      </c>
      <c r="F413" s="5">
        <v>782.9645765813126</v>
      </c>
      <c r="G413" t="s">
        <v>325</v>
      </c>
    </row>
    <row r="414" spans="2:7">
      <c r="B414" s="9">
        <v>35131</v>
      </c>
      <c r="C414">
        <v>17</v>
      </c>
      <c r="D414" s="5">
        <v>35482.199999999997</v>
      </c>
      <c r="E414" s="5">
        <v>958.97837837999998</v>
      </c>
      <c r="F414" s="5">
        <v>782.9645765813126</v>
      </c>
      <c r="G414" t="s">
        <v>325</v>
      </c>
    </row>
    <row r="415" spans="2:7">
      <c r="B415" s="9">
        <v>35142</v>
      </c>
      <c r="C415">
        <v>17</v>
      </c>
      <c r="D415" s="5">
        <v>35482.199999999997</v>
      </c>
      <c r="E415" s="5">
        <v>958.97837837999998</v>
      </c>
      <c r="F415" s="5">
        <v>782.9645765813126</v>
      </c>
      <c r="G415" t="s">
        <v>325</v>
      </c>
    </row>
    <row r="416" spans="2:7">
      <c r="B416" s="9">
        <v>35152</v>
      </c>
      <c r="C416">
        <v>17</v>
      </c>
      <c r="D416" s="5">
        <v>35482.199999999997</v>
      </c>
      <c r="E416" s="5">
        <v>958.97837837999998</v>
      </c>
      <c r="F416" s="5">
        <v>782.9645765813126</v>
      </c>
      <c r="G416" t="s">
        <v>325</v>
      </c>
    </row>
    <row r="417" spans="2:7">
      <c r="B417" s="9">
        <v>35153</v>
      </c>
      <c r="C417">
        <v>17</v>
      </c>
      <c r="D417" s="5">
        <v>35482.199999999997</v>
      </c>
      <c r="E417" s="5">
        <v>958.97837837999998</v>
      </c>
      <c r="F417" s="5">
        <v>782.9645765813126</v>
      </c>
      <c r="G417" t="s">
        <v>325</v>
      </c>
    </row>
    <row r="418" spans="2:7">
      <c r="B418" s="9">
        <v>35157</v>
      </c>
      <c r="C418">
        <v>17</v>
      </c>
      <c r="D418" s="5">
        <v>35482.199999999997</v>
      </c>
      <c r="E418" s="5">
        <v>958.97837837999998</v>
      </c>
      <c r="F418" s="5">
        <v>782.9645765813126</v>
      </c>
      <c r="G418" t="s">
        <v>325</v>
      </c>
    </row>
    <row r="419" spans="2:7">
      <c r="B419" s="9">
        <v>35167</v>
      </c>
      <c r="C419">
        <v>17</v>
      </c>
      <c r="D419" s="5">
        <v>35482.199999999997</v>
      </c>
      <c r="E419" s="5">
        <v>958.97837837999998</v>
      </c>
      <c r="F419" s="5">
        <v>782.9645765813126</v>
      </c>
      <c r="G419" t="s">
        <v>325</v>
      </c>
    </row>
    <row r="420" spans="2:7">
      <c r="B420" s="9">
        <v>35178</v>
      </c>
      <c r="C420">
        <v>17</v>
      </c>
      <c r="D420" s="5">
        <v>35482.199999999997</v>
      </c>
      <c r="E420" s="5">
        <v>958.97837837999998</v>
      </c>
      <c r="F420" s="5">
        <v>782.9645765813126</v>
      </c>
      <c r="G420" t="s">
        <v>325</v>
      </c>
    </row>
    <row r="421" spans="2:7">
      <c r="B421" s="9">
        <v>35214</v>
      </c>
      <c r="C421">
        <v>17</v>
      </c>
      <c r="D421" s="5">
        <v>35482.199999999997</v>
      </c>
      <c r="E421" s="5">
        <v>958.97837837999998</v>
      </c>
      <c r="F421" s="5">
        <v>782.9645765813126</v>
      </c>
      <c r="G421" t="s">
        <v>325</v>
      </c>
    </row>
    <row r="422" spans="2:7">
      <c r="B422" s="9">
        <v>35216</v>
      </c>
      <c r="C422">
        <v>17</v>
      </c>
      <c r="D422" s="5">
        <v>35482.199999999997</v>
      </c>
      <c r="E422" s="5">
        <v>958.97837837999998</v>
      </c>
      <c r="F422" s="5">
        <v>782.9645765813126</v>
      </c>
      <c r="G422" t="s">
        <v>325</v>
      </c>
    </row>
    <row r="423" spans="2:7">
      <c r="B423" s="9">
        <v>34606</v>
      </c>
      <c r="C423">
        <v>18</v>
      </c>
      <c r="D423" s="5">
        <v>31987.5</v>
      </c>
      <c r="E423" s="5">
        <v>1184.72222222</v>
      </c>
      <c r="F423" s="5">
        <v>716.00690992596458</v>
      </c>
      <c r="G423" t="s">
        <v>325</v>
      </c>
    </row>
    <row r="424" spans="2:7">
      <c r="B424" s="9">
        <v>34621</v>
      </c>
      <c r="C424">
        <v>18</v>
      </c>
      <c r="D424" s="5">
        <v>31987.5</v>
      </c>
      <c r="E424" s="5">
        <v>1184.72222222</v>
      </c>
      <c r="F424" s="5">
        <v>716.00690992596458</v>
      </c>
      <c r="G424" t="s">
        <v>325</v>
      </c>
    </row>
    <row r="425" spans="2:7">
      <c r="B425" s="9">
        <v>34655</v>
      </c>
      <c r="C425">
        <v>18</v>
      </c>
      <c r="D425" s="5">
        <v>31987.5</v>
      </c>
      <c r="E425" s="5">
        <v>1184.72222222</v>
      </c>
      <c r="F425" s="5">
        <v>716.00690992596458</v>
      </c>
      <c r="G425" t="s">
        <v>325</v>
      </c>
    </row>
    <row r="426" spans="2:7">
      <c r="B426" s="9">
        <v>34667</v>
      </c>
      <c r="C426">
        <v>18</v>
      </c>
      <c r="D426" s="5">
        <v>31987.5</v>
      </c>
      <c r="E426" s="5">
        <v>1184.72222222</v>
      </c>
      <c r="F426" s="5">
        <v>716.00690992596458</v>
      </c>
      <c r="G426" t="s">
        <v>325</v>
      </c>
    </row>
    <row r="427" spans="2:7">
      <c r="B427" s="9">
        <v>34712</v>
      </c>
      <c r="C427">
        <v>18</v>
      </c>
      <c r="D427" s="5">
        <v>31987.5</v>
      </c>
      <c r="E427" s="5">
        <v>1184.72222222</v>
      </c>
      <c r="F427" s="5">
        <v>716.00690992596458</v>
      </c>
      <c r="G427" t="s">
        <v>325</v>
      </c>
    </row>
    <row r="428" spans="2:7">
      <c r="B428" s="9">
        <v>34800</v>
      </c>
      <c r="C428">
        <v>18</v>
      </c>
      <c r="D428" s="5">
        <v>31987.5</v>
      </c>
      <c r="E428" s="5">
        <v>1184.72222222</v>
      </c>
      <c r="F428" s="5">
        <v>716.00690992596458</v>
      </c>
      <c r="G428" t="s">
        <v>325</v>
      </c>
    </row>
    <row r="429" spans="2:7">
      <c r="B429" s="9">
        <v>34844</v>
      </c>
      <c r="C429">
        <v>18</v>
      </c>
      <c r="D429" s="5">
        <v>31987.5</v>
      </c>
      <c r="E429" s="5">
        <v>1184.72222222</v>
      </c>
      <c r="F429" s="5">
        <v>716.00690992596458</v>
      </c>
      <c r="G429" t="s">
        <v>325</v>
      </c>
    </row>
    <row r="430" spans="2:7">
      <c r="B430" s="9">
        <v>34893</v>
      </c>
      <c r="C430">
        <v>18</v>
      </c>
      <c r="D430" s="5">
        <v>31987.5</v>
      </c>
      <c r="E430" s="5">
        <v>1184.72222222</v>
      </c>
      <c r="F430" s="5">
        <v>716.00690992596458</v>
      </c>
      <c r="G430" t="s">
        <v>325</v>
      </c>
    </row>
    <row r="431" spans="2:7">
      <c r="B431" s="9">
        <v>34914</v>
      </c>
      <c r="C431">
        <v>18</v>
      </c>
      <c r="D431" s="5">
        <v>31987.5</v>
      </c>
      <c r="E431" s="5">
        <v>1184.72222222</v>
      </c>
      <c r="F431" s="5">
        <v>716.00690992596458</v>
      </c>
      <c r="G431" t="s">
        <v>325</v>
      </c>
    </row>
    <row r="432" spans="2:7">
      <c r="B432" s="9">
        <v>34957</v>
      </c>
      <c r="C432">
        <v>18</v>
      </c>
      <c r="D432" s="5">
        <v>31987.5</v>
      </c>
      <c r="E432" s="5">
        <v>1184.72222222</v>
      </c>
      <c r="F432" s="5">
        <v>716.00690992596458</v>
      </c>
      <c r="G432" t="s">
        <v>325</v>
      </c>
    </row>
    <row r="433" spans="2:7">
      <c r="B433" s="9">
        <v>34962</v>
      </c>
      <c r="C433">
        <v>18</v>
      </c>
      <c r="D433" s="5">
        <v>31987.5</v>
      </c>
      <c r="E433" s="5">
        <v>1184.72222222</v>
      </c>
      <c r="F433" s="5">
        <v>716.00690992596458</v>
      </c>
      <c r="G433" t="s">
        <v>325</v>
      </c>
    </row>
    <row r="434" spans="2:7">
      <c r="B434" s="9">
        <v>34967</v>
      </c>
      <c r="C434">
        <v>18</v>
      </c>
      <c r="D434" s="5">
        <v>31987.5</v>
      </c>
      <c r="E434" s="5">
        <v>1184.72222222</v>
      </c>
      <c r="F434" s="5">
        <v>716.00690992596458</v>
      </c>
      <c r="G434" t="s">
        <v>325</v>
      </c>
    </row>
    <row r="435" spans="2:7">
      <c r="B435" s="9">
        <v>34968</v>
      </c>
      <c r="C435">
        <v>18</v>
      </c>
      <c r="D435" s="5">
        <v>31987.5</v>
      </c>
      <c r="E435" s="5">
        <v>1184.72222222</v>
      </c>
      <c r="F435" s="5">
        <v>716.00690992596458</v>
      </c>
      <c r="G435" t="s">
        <v>325</v>
      </c>
    </row>
    <row r="436" spans="2:7">
      <c r="B436" s="9">
        <v>35030</v>
      </c>
      <c r="C436">
        <v>18</v>
      </c>
      <c r="D436" s="5">
        <v>31987.5</v>
      </c>
      <c r="E436" s="5">
        <v>1184.72222222</v>
      </c>
      <c r="F436" s="5">
        <v>716.00690992596458</v>
      </c>
      <c r="G436" t="s">
        <v>325</v>
      </c>
    </row>
    <row r="437" spans="2:7">
      <c r="B437" s="9">
        <v>35052</v>
      </c>
      <c r="C437">
        <v>18</v>
      </c>
      <c r="D437" s="5">
        <v>31987.5</v>
      </c>
      <c r="E437" s="5">
        <v>1184.72222222</v>
      </c>
      <c r="F437" s="5">
        <v>716.00690992596458</v>
      </c>
      <c r="G437" t="s">
        <v>325</v>
      </c>
    </row>
    <row r="438" spans="2:7">
      <c r="B438" s="9">
        <v>35061</v>
      </c>
      <c r="C438">
        <v>18</v>
      </c>
      <c r="D438" s="5">
        <v>31987.5</v>
      </c>
      <c r="E438" s="5">
        <v>1184.72222222</v>
      </c>
      <c r="F438" s="5">
        <v>716.00690992596458</v>
      </c>
      <c r="G438" t="s">
        <v>325</v>
      </c>
    </row>
    <row r="439" spans="2:7">
      <c r="B439" s="9">
        <v>35086</v>
      </c>
      <c r="C439">
        <v>18</v>
      </c>
      <c r="D439" s="5">
        <v>31987.5</v>
      </c>
      <c r="E439" s="5">
        <v>1184.72222222</v>
      </c>
      <c r="F439" s="5">
        <v>716.00690992596458</v>
      </c>
      <c r="G439" t="s">
        <v>325</v>
      </c>
    </row>
    <row r="440" spans="2:7">
      <c r="B440" s="9">
        <v>35114</v>
      </c>
      <c r="C440">
        <v>18</v>
      </c>
      <c r="D440" s="5">
        <v>31987.5</v>
      </c>
      <c r="E440" s="5">
        <v>1184.72222222</v>
      </c>
      <c r="F440" s="5">
        <v>716.00690992596458</v>
      </c>
      <c r="G440" t="s">
        <v>325</v>
      </c>
    </row>
    <row r="441" spans="2:7">
      <c r="B441" s="9">
        <v>35122</v>
      </c>
      <c r="C441">
        <v>18</v>
      </c>
      <c r="D441" s="5">
        <v>31987.5</v>
      </c>
      <c r="E441" s="5">
        <v>1184.72222222</v>
      </c>
      <c r="F441" s="5">
        <v>716.00690992596458</v>
      </c>
      <c r="G441" t="s">
        <v>325</v>
      </c>
    </row>
    <row r="442" spans="2:7">
      <c r="B442" s="9">
        <v>35125</v>
      </c>
      <c r="C442">
        <v>18</v>
      </c>
      <c r="D442" s="5">
        <v>31987.5</v>
      </c>
      <c r="E442" s="5">
        <v>1184.72222222</v>
      </c>
      <c r="F442" s="5">
        <v>716.00690992596458</v>
      </c>
      <c r="G442" t="s">
        <v>325</v>
      </c>
    </row>
    <row r="443" spans="2:7">
      <c r="B443" s="9">
        <v>35135</v>
      </c>
      <c r="C443">
        <v>18</v>
      </c>
      <c r="D443" s="5">
        <v>31987.5</v>
      </c>
      <c r="E443" s="5">
        <v>1184.72222222</v>
      </c>
      <c r="F443" s="5">
        <v>716.00690992596458</v>
      </c>
      <c r="G443" t="s">
        <v>325</v>
      </c>
    </row>
    <row r="444" spans="2:7">
      <c r="B444" s="9">
        <v>35163</v>
      </c>
      <c r="C444">
        <v>18</v>
      </c>
      <c r="D444" s="5">
        <v>31987.5</v>
      </c>
      <c r="E444" s="5">
        <v>1184.72222222</v>
      </c>
      <c r="F444" s="5">
        <v>716.00690992596458</v>
      </c>
      <c r="G444" t="s">
        <v>325</v>
      </c>
    </row>
    <row r="445" spans="2:7">
      <c r="B445" s="9">
        <v>35174</v>
      </c>
      <c r="C445">
        <v>18</v>
      </c>
      <c r="D445" s="5">
        <v>31987.5</v>
      </c>
      <c r="E445" s="5">
        <v>1184.72222222</v>
      </c>
      <c r="F445" s="5">
        <v>716.00690992596458</v>
      </c>
      <c r="G445" t="s">
        <v>325</v>
      </c>
    </row>
    <row r="446" spans="2:7">
      <c r="B446" s="9">
        <v>35184</v>
      </c>
      <c r="C446">
        <v>18</v>
      </c>
      <c r="D446" s="5">
        <v>31987.5</v>
      </c>
      <c r="E446" s="5">
        <v>1184.72222222</v>
      </c>
      <c r="F446" s="5">
        <v>716.00690992596458</v>
      </c>
      <c r="G446" t="s">
        <v>325</v>
      </c>
    </row>
    <row r="447" spans="2:7">
      <c r="B447" s="9">
        <v>35198</v>
      </c>
      <c r="C447">
        <v>18</v>
      </c>
      <c r="D447" s="5">
        <v>31987.5</v>
      </c>
      <c r="E447" s="5">
        <v>1184.72222222</v>
      </c>
      <c r="F447" s="5">
        <v>716.00690992596458</v>
      </c>
      <c r="G447" t="s">
        <v>325</v>
      </c>
    </row>
    <row r="448" spans="2:7">
      <c r="B448" s="9">
        <v>35200</v>
      </c>
      <c r="C448">
        <v>18</v>
      </c>
      <c r="D448" s="5">
        <v>31987.5</v>
      </c>
      <c r="E448" s="5">
        <v>1184.72222222</v>
      </c>
      <c r="F448" s="5">
        <v>716.00690992596458</v>
      </c>
      <c r="G448" t="s">
        <v>325</v>
      </c>
    </row>
    <row r="449" spans="2:7">
      <c r="B449" s="9">
        <v>35212</v>
      </c>
      <c r="C449">
        <v>18</v>
      </c>
      <c r="D449" s="5">
        <v>31987.5</v>
      </c>
      <c r="E449" s="5">
        <v>1184.72222222</v>
      </c>
      <c r="F449" s="5">
        <v>716.00690992596458</v>
      </c>
      <c r="G449" t="s">
        <v>325</v>
      </c>
    </row>
    <row r="450" spans="2:7">
      <c r="B450" s="9">
        <v>34591</v>
      </c>
      <c r="C450">
        <v>19</v>
      </c>
      <c r="D450" s="5">
        <v>6159.5</v>
      </c>
      <c r="E450" s="5">
        <v>166.47297297</v>
      </c>
      <c r="F450" s="5">
        <v>136.19808834759689</v>
      </c>
      <c r="G450" t="s">
        <v>325</v>
      </c>
    </row>
    <row r="451" spans="2:7">
      <c r="B451" s="9">
        <v>34593</v>
      </c>
      <c r="C451">
        <v>19</v>
      </c>
      <c r="D451" s="5">
        <v>6159.5</v>
      </c>
      <c r="E451" s="5">
        <v>166.47297297</v>
      </c>
      <c r="F451" s="5">
        <v>136.19808834759689</v>
      </c>
      <c r="G451" t="s">
        <v>325</v>
      </c>
    </row>
    <row r="452" spans="2:7">
      <c r="B452" s="9">
        <v>34614</v>
      </c>
      <c r="C452">
        <v>19</v>
      </c>
      <c r="D452" s="5">
        <v>6159.5</v>
      </c>
      <c r="E452" s="5">
        <v>166.47297297</v>
      </c>
      <c r="F452" s="5">
        <v>136.19808834759689</v>
      </c>
      <c r="G452" t="s">
        <v>325</v>
      </c>
    </row>
    <row r="453" spans="2:7">
      <c r="B453" s="9">
        <v>34653</v>
      </c>
      <c r="C453">
        <v>19</v>
      </c>
      <c r="D453" s="5">
        <v>6159.5</v>
      </c>
      <c r="E453" s="5">
        <v>166.47297297</v>
      </c>
      <c r="F453" s="5">
        <v>136.19808834759689</v>
      </c>
      <c r="G453" t="s">
        <v>325</v>
      </c>
    </row>
    <row r="454" spans="2:7">
      <c r="B454" s="9">
        <v>34673</v>
      </c>
      <c r="C454">
        <v>19</v>
      </c>
      <c r="D454" s="5">
        <v>6159.5</v>
      </c>
      <c r="E454" s="5">
        <v>166.47297297</v>
      </c>
      <c r="F454" s="5">
        <v>136.19808834759689</v>
      </c>
      <c r="G454" t="s">
        <v>325</v>
      </c>
    </row>
    <row r="455" spans="2:7">
      <c r="B455" s="9">
        <v>34744</v>
      </c>
      <c r="C455">
        <v>19</v>
      </c>
      <c r="D455" s="5">
        <v>6159.5</v>
      </c>
      <c r="E455" s="5">
        <v>166.47297297</v>
      </c>
      <c r="F455" s="5">
        <v>136.19808834759689</v>
      </c>
      <c r="G455" t="s">
        <v>325</v>
      </c>
    </row>
    <row r="456" spans="2:7">
      <c r="B456" s="9">
        <v>34746</v>
      </c>
      <c r="C456">
        <v>19</v>
      </c>
      <c r="D456" s="5">
        <v>6159.5</v>
      </c>
      <c r="E456" s="5">
        <v>166.47297297</v>
      </c>
      <c r="F456" s="5">
        <v>136.19808834759689</v>
      </c>
      <c r="G456" t="s">
        <v>325</v>
      </c>
    </row>
    <row r="457" spans="2:7">
      <c r="B457" s="9">
        <v>34751</v>
      </c>
      <c r="C457">
        <v>19</v>
      </c>
      <c r="D457" s="5">
        <v>6159.5</v>
      </c>
      <c r="E457" s="5">
        <v>166.47297297</v>
      </c>
      <c r="F457" s="5">
        <v>136.19808834759689</v>
      </c>
      <c r="G457" t="s">
        <v>325</v>
      </c>
    </row>
    <row r="458" spans="2:7">
      <c r="B458" s="9">
        <v>34767</v>
      </c>
      <c r="C458">
        <v>19</v>
      </c>
      <c r="D458" s="5">
        <v>6159.5</v>
      </c>
      <c r="E458" s="5">
        <v>166.47297297</v>
      </c>
      <c r="F458" s="5">
        <v>136.19808834759689</v>
      </c>
      <c r="G458" t="s">
        <v>325</v>
      </c>
    </row>
    <row r="459" spans="2:7">
      <c r="B459" s="9">
        <v>34775</v>
      </c>
      <c r="C459">
        <v>19</v>
      </c>
      <c r="D459" s="5">
        <v>6159.5</v>
      </c>
      <c r="E459" s="5">
        <v>166.47297297</v>
      </c>
      <c r="F459" s="5">
        <v>136.19808834759689</v>
      </c>
      <c r="G459" t="s">
        <v>325</v>
      </c>
    </row>
    <row r="460" spans="2:7">
      <c r="B460" s="9">
        <v>34775</v>
      </c>
      <c r="C460">
        <v>19</v>
      </c>
      <c r="D460" s="5">
        <v>6159.5</v>
      </c>
      <c r="E460" s="5">
        <v>166.47297297</v>
      </c>
      <c r="F460" s="5">
        <v>136.19808834759689</v>
      </c>
      <c r="G460" t="s">
        <v>325</v>
      </c>
    </row>
    <row r="461" spans="2:7">
      <c r="B461" s="9">
        <v>34793</v>
      </c>
      <c r="C461">
        <v>19</v>
      </c>
      <c r="D461" s="5">
        <v>6159.5</v>
      </c>
      <c r="E461" s="5">
        <v>166.47297297</v>
      </c>
      <c r="F461" s="5">
        <v>136.19808834759689</v>
      </c>
      <c r="G461" t="s">
        <v>325</v>
      </c>
    </row>
    <row r="462" spans="2:7">
      <c r="B462" s="9">
        <v>34815</v>
      </c>
      <c r="C462">
        <v>19</v>
      </c>
      <c r="D462" s="5">
        <v>6159.5</v>
      </c>
      <c r="E462" s="5">
        <v>166.47297297</v>
      </c>
      <c r="F462" s="5">
        <v>136.19808834759689</v>
      </c>
      <c r="G462" t="s">
        <v>325</v>
      </c>
    </row>
    <row r="463" spans="2:7">
      <c r="B463" s="9">
        <v>34878</v>
      </c>
      <c r="C463">
        <v>19</v>
      </c>
      <c r="D463" s="5">
        <v>6159.5</v>
      </c>
      <c r="E463" s="5">
        <v>166.47297297</v>
      </c>
      <c r="F463" s="5">
        <v>136.19808834759689</v>
      </c>
      <c r="G463" t="s">
        <v>325</v>
      </c>
    </row>
    <row r="464" spans="2:7">
      <c r="B464" s="9">
        <v>34883</v>
      </c>
      <c r="C464">
        <v>19</v>
      </c>
      <c r="D464" s="5">
        <v>6159.5</v>
      </c>
      <c r="E464" s="5">
        <v>166.47297297</v>
      </c>
      <c r="F464" s="5">
        <v>136.19808834759689</v>
      </c>
      <c r="G464" t="s">
        <v>325</v>
      </c>
    </row>
    <row r="465" spans="2:7">
      <c r="B465" s="9">
        <v>34947</v>
      </c>
      <c r="C465">
        <v>19</v>
      </c>
      <c r="D465" s="5">
        <v>6159.5</v>
      </c>
      <c r="E465" s="5">
        <v>166.47297297</v>
      </c>
      <c r="F465" s="5">
        <v>136.19808834759689</v>
      </c>
      <c r="G465" t="s">
        <v>325</v>
      </c>
    </row>
    <row r="466" spans="2:7">
      <c r="B466" s="9">
        <v>34949</v>
      </c>
      <c r="C466">
        <v>19</v>
      </c>
      <c r="D466" s="5">
        <v>6159.5</v>
      </c>
      <c r="E466" s="5">
        <v>166.47297297</v>
      </c>
      <c r="F466" s="5">
        <v>136.19808834759689</v>
      </c>
      <c r="G466" t="s">
        <v>325</v>
      </c>
    </row>
    <row r="467" spans="2:7">
      <c r="B467" s="9">
        <v>34969</v>
      </c>
      <c r="C467">
        <v>19</v>
      </c>
      <c r="D467" s="5">
        <v>6159.5</v>
      </c>
      <c r="E467" s="5">
        <v>166.47297297</v>
      </c>
      <c r="F467" s="5">
        <v>136.19808834759689</v>
      </c>
      <c r="G467" t="s">
        <v>325</v>
      </c>
    </row>
    <row r="468" spans="2:7">
      <c r="B468" s="9">
        <v>34974</v>
      </c>
      <c r="C468">
        <v>19</v>
      </c>
      <c r="D468" s="5">
        <v>6159.5</v>
      </c>
      <c r="E468" s="5">
        <v>166.47297297</v>
      </c>
      <c r="F468" s="5">
        <v>136.19808834759689</v>
      </c>
      <c r="G468" t="s">
        <v>325</v>
      </c>
    </row>
    <row r="469" spans="2:7">
      <c r="B469" s="9">
        <v>34995</v>
      </c>
      <c r="C469">
        <v>19</v>
      </c>
      <c r="D469" s="5">
        <v>6159.5</v>
      </c>
      <c r="E469" s="5">
        <v>166.47297297</v>
      </c>
      <c r="F469" s="5">
        <v>136.19808834759689</v>
      </c>
      <c r="G469" t="s">
        <v>325</v>
      </c>
    </row>
    <row r="470" spans="2:7">
      <c r="B470" s="9">
        <v>34998</v>
      </c>
      <c r="C470">
        <v>19</v>
      </c>
      <c r="D470" s="5">
        <v>6159.5</v>
      </c>
      <c r="E470" s="5">
        <v>166.47297297</v>
      </c>
      <c r="F470" s="5">
        <v>136.19808834759689</v>
      </c>
      <c r="G470" t="s">
        <v>325</v>
      </c>
    </row>
    <row r="471" spans="2:7">
      <c r="B471" s="9">
        <v>35011</v>
      </c>
      <c r="C471">
        <v>19</v>
      </c>
      <c r="D471" s="5">
        <v>6159.5</v>
      </c>
      <c r="E471" s="5">
        <v>166.47297297</v>
      </c>
      <c r="F471" s="5">
        <v>136.19808834759689</v>
      </c>
      <c r="G471" t="s">
        <v>325</v>
      </c>
    </row>
    <row r="472" spans="2:7">
      <c r="B472" s="9">
        <v>35023</v>
      </c>
      <c r="C472">
        <v>19</v>
      </c>
      <c r="D472" s="5">
        <v>6159.5</v>
      </c>
      <c r="E472" s="5">
        <v>166.47297297</v>
      </c>
      <c r="F472" s="5">
        <v>136.19808834759689</v>
      </c>
      <c r="G472" t="s">
        <v>325</v>
      </c>
    </row>
    <row r="473" spans="2:7">
      <c r="B473" s="9">
        <v>35024</v>
      </c>
      <c r="C473">
        <v>19</v>
      </c>
      <c r="D473" s="5">
        <v>6159.5</v>
      </c>
      <c r="E473" s="5">
        <v>166.47297297</v>
      </c>
      <c r="F473" s="5">
        <v>136.19808834759689</v>
      </c>
      <c r="G473" t="s">
        <v>325</v>
      </c>
    </row>
    <row r="474" spans="2:7">
      <c r="B474" s="9">
        <v>35086</v>
      </c>
      <c r="C474">
        <v>19</v>
      </c>
      <c r="D474" s="5">
        <v>6159.5</v>
      </c>
      <c r="E474" s="5">
        <v>166.47297297</v>
      </c>
      <c r="F474" s="5">
        <v>136.19808834759689</v>
      </c>
      <c r="G474" t="s">
        <v>325</v>
      </c>
    </row>
    <row r="475" spans="2:7">
      <c r="B475" s="9">
        <v>35094</v>
      </c>
      <c r="C475">
        <v>19</v>
      </c>
      <c r="D475" s="5">
        <v>6159.5</v>
      </c>
      <c r="E475" s="5">
        <v>166.47297297</v>
      </c>
      <c r="F475" s="5">
        <v>136.19808834759689</v>
      </c>
      <c r="G475" t="s">
        <v>325</v>
      </c>
    </row>
    <row r="476" spans="2:7">
      <c r="B476" s="9">
        <v>35097</v>
      </c>
      <c r="C476">
        <v>19</v>
      </c>
      <c r="D476" s="5">
        <v>6159.5</v>
      </c>
      <c r="E476" s="5">
        <v>166.47297297</v>
      </c>
      <c r="F476" s="5">
        <v>136.19808834759689</v>
      </c>
      <c r="G476" t="s">
        <v>325</v>
      </c>
    </row>
    <row r="477" spans="2:7">
      <c r="B477" s="9">
        <v>35109</v>
      </c>
      <c r="C477">
        <v>19</v>
      </c>
      <c r="D477" s="5">
        <v>6159.5</v>
      </c>
      <c r="E477" s="5">
        <v>166.47297297</v>
      </c>
      <c r="F477" s="5">
        <v>136.19808834759689</v>
      </c>
      <c r="G477" t="s">
        <v>325</v>
      </c>
    </row>
    <row r="478" spans="2:7">
      <c r="B478" s="9">
        <v>35117</v>
      </c>
      <c r="C478">
        <v>19</v>
      </c>
      <c r="D478" s="5">
        <v>6159.5</v>
      </c>
      <c r="E478" s="5">
        <v>166.47297297</v>
      </c>
      <c r="F478" s="5">
        <v>136.19808834759689</v>
      </c>
      <c r="G478" t="s">
        <v>325</v>
      </c>
    </row>
    <row r="479" spans="2:7">
      <c r="B479" s="9">
        <v>35132</v>
      </c>
      <c r="C479">
        <v>19</v>
      </c>
      <c r="D479" s="5">
        <v>6159.5</v>
      </c>
      <c r="E479" s="5">
        <v>166.47297297</v>
      </c>
      <c r="F479" s="5">
        <v>136.19808834759689</v>
      </c>
      <c r="G479" t="s">
        <v>325</v>
      </c>
    </row>
    <row r="480" spans="2:7">
      <c r="B480" s="9">
        <v>35152</v>
      </c>
      <c r="C480">
        <v>19</v>
      </c>
      <c r="D480" s="5">
        <v>6159.5</v>
      </c>
      <c r="E480" s="5">
        <v>166.47297297</v>
      </c>
      <c r="F480" s="5">
        <v>136.19808834759689</v>
      </c>
      <c r="G480" t="s">
        <v>325</v>
      </c>
    </row>
    <row r="481" spans="2:7">
      <c r="B481" s="9">
        <v>35158</v>
      </c>
      <c r="C481">
        <v>19</v>
      </c>
      <c r="D481" s="5">
        <v>6159.5</v>
      </c>
      <c r="E481" s="5">
        <v>166.47297297</v>
      </c>
      <c r="F481" s="5">
        <v>136.19808834759689</v>
      </c>
      <c r="G481" t="s">
        <v>325</v>
      </c>
    </row>
    <row r="482" spans="2:7">
      <c r="B482" s="9">
        <v>35177</v>
      </c>
      <c r="C482">
        <v>19</v>
      </c>
      <c r="D482" s="5">
        <v>6159.5</v>
      </c>
      <c r="E482" s="5">
        <v>166.47297297</v>
      </c>
      <c r="F482" s="5">
        <v>136.19808834759689</v>
      </c>
      <c r="G482" t="s">
        <v>325</v>
      </c>
    </row>
    <row r="483" spans="2:7">
      <c r="B483" s="9">
        <v>35194</v>
      </c>
      <c r="C483">
        <v>19</v>
      </c>
      <c r="D483" s="5">
        <v>6159.5</v>
      </c>
      <c r="E483" s="5">
        <v>166.47297297</v>
      </c>
      <c r="F483" s="5">
        <v>136.19808834759689</v>
      </c>
      <c r="G483" t="s">
        <v>325</v>
      </c>
    </row>
    <row r="484" spans="2:7">
      <c r="B484" s="9">
        <v>35199</v>
      </c>
      <c r="C484">
        <v>19</v>
      </c>
      <c r="D484" s="5">
        <v>6159.5</v>
      </c>
      <c r="E484" s="5">
        <v>166.47297297</v>
      </c>
      <c r="F484" s="5">
        <v>136.19808834759689</v>
      </c>
      <c r="G484" t="s">
        <v>325</v>
      </c>
    </row>
    <row r="485" spans="2:7">
      <c r="B485" s="9">
        <v>35216</v>
      </c>
      <c r="C485">
        <v>19</v>
      </c>
      <c r="D485" s="5">
        <v>6159.5</v>
      </c>
      <c r="E485" s="5">
        <v>166.47297297</v>
      </c>
      <c r="F485" s="5">
        <v>136.19808834759689</v>
      </c>
      <c r="G485" t="s">
        <v>325</v>
      </c>
    </row>
    <row r="486" spans="2:7">
      <c r="B486" s="9">
        <v>35221</v>
      </c>
      <c r="C486">
        <v>19</v>
      </c>
      <c r="D486" s="5">
        <v>6159.5</v>
      </c>
      <c r="E486" s="5">
        <v>166.47297297</v>
      </c>
      <c r="F486" s="5">
        <v>136.19808834759689</v>
      </c>
      <c r="G486" t="s">
        <v>325</v>
      </c>
    </row>
    <row r="487" spans="2:7">
      <c r="B487" s="9">
        <v>34555</v>
      </c>
      <c r="C487">
        <v>20</v>
      </c>
      <c r="D487" s="5">
        <v>23635.8</v>
      </c>
      <c r="E487" s="5">
        <v>1477.2375</v>
      </c>
      <c r="F487" s="5">
        <v>1033.3965072002857</v>
      </c>
      <c r="G487" t="s">
        <v>325</v>
      </c>
    </row>
    <row r="488" spans="2:7">
      <c r="B488" s="9">
        <v>34579</v>
      </c>
      <c r="C488">
        <v>20</v>
      </c>
      <c r="D488" s="5">
        <v>23635.8</v>
      </c>
      <c r="E488" s="5">
        <v>1477.2375</v>
      </c>
      <c r="F488" s="5">
        <v>1033.3965072002857</v>
      </c>
      <c r="G488" t="s">
        <v>325</v>
      </c>
    </row>
    <row r="489" spans="2:7">
      <c r="B489" s="9">
        <v>34605</v>
      </c>
      <c r="C489">
        <v>20</v>
      </c>
      <c r="D489" s="5">
        <v>23635.8</v>
      </c>
      <c r="E489" s="5">
        <v>1477.2375</v>
      </c>
      <c r="F489" s="5">
        <v>1033.3965072002857</v>
      </c>
      <c r="G489" t="s">
        <v>325</v>
      </c>
    </row>
    <row r="490" spans="2:7">
      <c r="B490" s="9">
        <v>34703</v>
      </c>
      <c r="C490">
        <v>20</v>
      </c>
      <c r="D490" s="5">
        <v>23635.8</v>
      </c>
      <c r="E490" s="5">
        <v>1477.2375</v>
      </c>
      <c r="F490" s="5">
        <v>1033.3965072002857</v>
      </c>
      <c r="G490" t="s">
        <v>325</v>
      </c>
    </row>
    <row r="491" spans="2:7">
      <c r="B491" s="9">
        <v>34715</v>
      </c>
      <c r="C491">
        <v>20</v>
      </c>
      <c r="D491" s="5">
        <v>23635.8</v>
      </c>
      <c r="E491" s="5">
        <v>1477.2375</v>
      </c>
      <c r="F491" s="5">
        <v>1033.3965072002857</v>
      </c>
      <c r="G491" t="s">
        <v>325</v>
      </c>
    </row>
    <row r="492" spans="2:7">
      <c r="B492" s="9">
        <v>34842</v>
      </c>
      <c r="C492">
        <v>20</v>
      </c>
      <c r="D492" s="5">
        <v>23635.8</v>
      </c>
      <c r="E492" s="5">
        <v>1477.2375</v>
      </c>
      <c r="F492" s="5">
        <v>1033.3965072002857</v>
      </c>
      <c r="G492" t="s">
        <v>325</v>
      </c>
    </row>
    <row r="493" spans="2:7">
      <c r="B493" s="9">
        <v>34851</v>
      </c>
      <c r="C493">
        <v>20</v>
      </c>
      <c r="D493" s="5">
        <v>23635.8</v>
      </c>
      <c r="E493" s="5">
        <v>1477.2375</v>
      </c>
      <c r="F493" s="5">
        <v>1033.3965072002857</v>
      </c>
      <c r="G493" t="s">
        <v>325</v>
      </c>
    </row>
    <row r="494" spans="2:7">
      <c r="B494" s="9">
        <v>34920</v>
      </c>
      <c r="C494">
        <v>20</v>
      </c>
      <c r="D494" s="5">
        <v>23635.8</v>
      </c>
      <c r="E494" s="5">
        <v>1477.2375</v>
      </c>
      <c r="F494" s="5">
        <v>1033.3965072002857</v>
      </c>
      <c r="G494" t="s">
        <v>325</v>
      </c>
    </row>
    <row r="495" spans="2:7">
      <c r="B495" s="9">
        <v>34981</v>
      </c>
      <c r="C495">
        <v>20</v>
      </c>
      <c r="D495" s="5">
        <v>23635.8</v>
      </c>
      <c r="E495" s="5">
        <v>1477.2375</v>
      </c>
      <c r="F495" s="5">
        <v>1033.3965072002857</v>
      </c>
      <c r="G495" t="s">
        <v>325</v>
      </c>
    </row>
    <row r="496" spans="2:7">
      <c r="B496" s="9">
        <v>35108</v>
      </c>
      <c r="C496">
        <v>20</v>
      </c>
      <c r="D496" s="5">
        <v>23635.8</v>
      </c>
      <c r="E496" s="5">
        <v>1477.2375</v>
      </c>
      <c r="F496" s="5">
        <v>1033.3965072002857</v>
      </c>
      <c r="G496" t="s">
        <v>325</v>
      </c>
    </row>
    <row r="497" spans="2:7">
      <c r="B497" s="9">
        <v>35136</v>
      </c>
      <c r="C497">
        <v>20</v>
      </c>
      <c r="D497" s="5">
        <v>23635.8</v>
      </c>
      <c r="E497" s="5">
        <v>1477.2375</v>
      </c>
      <c r="F497" s="5">
        <v>1033.3965072002857</v>
      </c>
      <c r="G497" t="s">
        <v>325</v>
      </c>
    </row>
    <row r="498" spans="2:7">
      <c r="B498" s="9">
        <v>35159</v>
      </c>
      <c r="C498">
        <v>20</v>
      </c>
      <c r="D498" s="5">
        <v>23635.8</v>
      </c>
      <c r="E498" s="5">
        <v>1477.2375</v>
      </c>
      <c r="F498" s="5">
        <v>1033.3965072002857</v>
      </c>
      <c r="G498" t="s">
        <v>325</v>
      </c>
    </row>
    <row r="499" spans="2:7">
      <c r="B499" s="9">
        <v>35170</v>
      </c>
      <c r="C499">
        <v>20</v>
      </c>
      <c r="D499" s="5">
        <v>23635.8</v>
      </c>
      <c r="E499" s="5">
        <v>1477.2375</v>
      </c>
      <c r="F499" s="5">
        <v>1033.3965072002857</v>
      </c>
      <c r="G499" t="s">
        <v>325</v>
      </c>
    </row>
    <row r="500" spans="2:7">
      <c r="B500" s="9">
        <v>35184</v>
      </c>
      <c r="C500">
        <v>20</v>
      </c>
      <c r="D500" s="5">
        <v>23635.8</v>
      </c>
      <c r="E500" s="5">
        <v>1477.2375</v>
      </c>
      <c r="F500" s="5">
        <v>1033.3965072002857</v>
      </c>
      <c r="G500" t="s">
        <v>325</v>
      </c>
    </row>
    <row r="501" spans="2:7">
      <c r="B501" s="9">
        <v>35199</v>
      </c>
      <c r="C501">
        <v>20</v>
      </c>
      <c r="D501" s="5">
        <v>23635.8</v>
      </c>
      <c r="E501" s="5">
        <v>1477.2375</v>
      </c>
      <c r="F501" s="5">
        <v>1033.3965072002857</v>
      </c>
      <c r="G501" t="s">
        <v>325</v>
      </c>
    </row>
    <row r="502" spans="2:7">
      <c r="B502" s="9">
        <v>35221</v>
      </c>
      <c r="C502">
        <v>20</v>
      </c>
      <c r="D502" s="5">
        <v>23635.8</v>
      </c>
      <c r="E502" s="5">
        <v>1477.2375</v>
      </c>
      <c r="F502" s="5">
        <v>1033.3965072002857</v>
      </c>
      <c r="G502" t="s">
        <v>325</v>
      </c>
    </row>
    <row r="503" spans="2:7">
      <c r="B503" s="9">
        <v>34564</v>
      </c>
      <c r="C503">
        <v>21</v>
      </c>
      <c r="D503" s="5">
        <v>9636</v>
      </c>
      <c r="E503" s="5">
        <v>247.07692308</v>
      </c>
      <c r="F503" s="5">
        <v>166.14411177562698</v>
      </c>
      <c r="G503" t="s">
        <v>325</v>
      </c>
    </row>
    <row r="504" spans="2:7">
      <c r="B504" s="9">
        <v>34565</v>
      </c>
      <c r="C504">
        <v>21</v>
      </c>
      <c r="D504" s="5">
        <v>9636</v>
      </c>
      <c r="E504" s="5">
        <v>247.07692308</v>
      </c>
      <c r="F504" s="5">
        <v>166.14411177562698</v>
      </c>
      <c r="G504" t="s">
        <v>325</v>
      </c>
    </row>
    <row r="505" spans="2:7">
      <c r="B505" s="9">
        <v>34656</v>
      </c>
      <c r="C505">
        <v>21</v>
      </c>
      <c r="D505" s="5">
        <v>9636</v>
      </c>
      <c r="E505" s="5">
        <v>247.07692308</v>
      </c>
      <c r="F505" s="5">
        <v>166.14411177562698</v>
      </c>
      <c r="G505" t="s">
        <v>325</v>
      </c>
    </row>
    <row r="506" spans="2:7">
      <c r="B506" s="9">
        <v>34698</v>
      </c>
      <c r="C506">
        <v>21</v>
      </c>
      <c r="D506" s="5">
        <v>9636</v>
      </c>
      <c r="E506" s="5">
        <v>247.07692308</v>
      </c>
      <c r="F506" s="5">
        <v>166.14411177562698</v>
      </c>
      <c r="G506" t="s">
        <v>325</v>
      </c>
    </row>
    <row r="507" spans="2:7">
      <c r="B507" s="9">
        <v>34726</v>
      </c>
      <c r="C507">
        <v>21</v>
      </c>
      <c r="D507" s="5">
        <v>9636</v>
      </c>
      <c r="E507" s="5">
        <v>247.07692308</v>
      </c>
      <c r="F507" s="5">
        <v>166.14411177562698</v>
      </c>
      <c r="G507" t="s">
        <v>325</v>
      </c>
    </row>
    <row r="508" spans="2:7">
      <c r="B508" s="9">
        <v>34737</v>
      </c>
      <c r="C508">
        <v>21</v>
      </c>
      <c r="D508" s="5">
        <v>9636</v>
      </c>
      <c r="E508" s="5">
        <v>247.07692308</v>
      </c>
      <c r="F508" s="5">
        <v>166.14411177562698</v>
      </c>
      <c r="G508" t="s">
        <v>325</v>
      </c>
    </row>
    <row r="509" spans="2:7">
      <c r="B509" s="9">
        <v>34739</v>
      </c>
      <c r="C509">
        <v>21</v>
      </c>
      <c r="D509" s="5">
        <v>9636</v>
      </c>
      <c r="E509" s="5">
        <v>247.07692308</v>
      </c>
      <c r="F509" s="5">
        <v>166.14411177562698</v>
      </c>
      <c r="G509" t="s">
        <v>325</v>
      </c>
    </row>
    <row r="510" spans="2:7">
      <c r="B510" s="9">
        <v>34760</v>
      </c>
      <c r="C510">
        <v>21</v>
      </c>
      <c r="D510" s="5">
        <v>9636</v>
      </c>
      <c r="E510" s="5">
        <v>247.07692308</v>
      </c>
      <c r="F510" s="5">
        <v>166.14411177562698</v>
      </c>
      <c r="G510" t="s">
        <v>325</v>
      </c>
    </row>
    <row r="511" spans="2:7">
      <c r="B511" s="9">
        <v>34786</v>
      </c>
      <c r="C511">
        <v>21</v>
      </c>
      <c r="D511" s="5">
        <v>9636</v>
      </c>
      <c r="E511" s="5">
        <v>247.07692308</v>
      </c>
      <c r="F511" s="5">
        <v>166.14411177562698</v>
      </c>
      <c r="G511" t="s">
        <v>325</v>
      </c>
    </row>
    <row r="512" spans="2:7">
      <c r="B512" s="9">
        <v>34789</v>
      </c>
      <c r="C512">
        <v>21</v>
      </c>
      <c r="D512" s="5">
        <v>9636</v>
      </c>
      <c r="E512" s="5">
        <v>247.07692308</v>
      </c>
      <c r="F512" s="5">
        <v>166.14411177562698</v>
      </c>
      <c r="G512" t="s">
        <v>325</v>
      </c>
    </row>
    <row r="513" spans="2:7">
      <c r="B513" s="9">
        <v>34806</v>
      </c>
      <c r="C513">
        <v>21</v>
      </c>
      <c r="D513" s="5">
        <v>9636</v>
      </c>
      <c r="E513" s="5">
        <v>247.07692308</v>
      </c>
      <c r="F513" s="5">
        <v>166.14411177562698</v>
      </c>
      <c r="G513" t="s">
        <v>325</v>
      </c>
    </row>
    <row r="514" spans="2:7">
      <c r="B514" s="9">
        <v>34813</v>
      </c>
      <c r="C514">
        <v>21</v>
      </c>
      <c r="D514" s="5">
        <v>9636</v>
      </c>
      <c r="E514" s="5">
        <v>247.07692308</v>
      </c>
      <c r="F514" s="5">
        <v>166.14411177562698</v>
      </c>
      <c r="G514" t="s">
        <v>325</v>
      </c>
    </row>
    <row r="515" spans="2:7">
      <c r="B515" s="9">
        <v>34831</v>
      </c>
      <c r="C515">
        <v>21</v>
      </c>
      <c r="D515" s="5">
        <v>9636</v>
      </c>
      <c r="E515" s="5">
        <v>247.07692308</v>
      </c>
      <c r="F515" s="5">
        <v>166.14411177562698</v>
      </c>
      <c r="G515" t="s">
        <v>325</v>
      </c>
    </row>
    <row r="516" spans="2:7">
      <c r="B516" s="9">
        <v>34842</v>
      </c>
      <c r="C516">
        <v>21</v>
      </c>
      <c r="D516" s="5">
        <v>9636</v>
      </c>
      <c r="E516" s="5">
        <v>247.07692308</v>
      </c>
      <c r="F516" s="5">
        <v>166.14411177562698</v>
      </c>
      <c r="G516" t="s">
        <v>325</v>
      </c>
    </row>
    <row r="517" spans="2:7">
      <c r="B517" s="9">
        <v>34866</v>
      </c>
      <c r="C517">
        <v>21</v>
      </c>
      <c r="D517" s="5">
        <v>9636</v>
      </c>
      <c r="E517" s="5">
        <v>247.07692308</v>
      </c>
      <c r="F517" s="5">
        <v>166.14411177562698</v>
      </c>
      <c r="G517" t="s">
        <v>325</v>
      </c>
    </row>
    <row r="518" spans="2:7">
      <c r="B518" s="9">
        <v>34878</v>
      </c>
      <c r="C518">
        <v>21</v>
      </c>
      <c r="D518" s="5">
        <v>9636</v>
      </c>
      <c r="E518" s="5">
        <v>247.07692308</v>
      </c>
      <c r="F518" s="5">
        <v>166.14411177562698</v>
      </c>
      <c r="G518" t="s">
        <v>325</v>
      </c>
    </row>
    <row r="519" spans="2:7">
      <c r="B519" s="9">
        <v>34935</v>
      </c>
      <c r="C519">
        <v>21</v>
      </c>
      <c r="D519" s="5">
        <v>9636</v>
      </c>
      <c r="E519" s="5">
        <v>247.07692308</v>
      </c>
      <c r="F519" s="5">
        <v>166.14411177562698</v>
      </c>
      <c r="G519" t="s">
        <v>325</v>
      </c>
    </row>
    <row r="520" spans="2:7">
      <c r="B520" s="9">
        <v>34940</v>
      </c>
      <c r="C520">
        <v>21</v>
      </c>
      <c r="D520" s="5">
        <v>9636</v>
      </c>
      <c r="E520" s="5">
        <v>247.07692308</v>
      </c>
      <c r="F520" s="5">
        <v>166.14411177562698</v>
      </c>
      <c r="G520" t="s">
        <v>325</v>
      </c>
    </row>
    <row r="521" spans="2:7">
      <c r="B521" s="9">
        <v>34946</v>
      </c>
      <c r="C521">
        <v>21</v>
      </c>
      <c r="D521" s="5">
        <v>9636</v>
      </c>
      <c r="E521" s="5">
        <v>247.07692308</v>
      </c>
      <c r="F521" s="5">
        <v>166.14411177562698</v>
      </c>
      <c r="G521" t="s">
        <v>325</v>
      </c>
    </row>
    <row r="522" spans="2:7">
      <c r="B522" s="9">
        <v>34949</v>
      </c>
      <c r="C522">
        <v>21</v>
      </c>
      <c r="D522" s="5">
        <v>9636</v>
      </c>
      <c r="E522" s="5">
        <v>247.07692308</v>
      </c>
      <c r="F522" s="5">
        <v>166.14411177562698</v>
      </c>
      <c r="G522" t="s">
        <v>325</v>
      </c>
    </row>
    <row r="523" spans="2:7">
      <c r="B523" s="9">
        <v>34964</v>
      </c>
      <c r="C523">
        <v>21</v>
      </c>
      <c r="D523" s="5">
        <v>9636</v>
      </c>
      <c r="E523" s="5">
        <v>247.07692308</v>
      </c>
      <c r="F523" s="5">
        <v>166.14411177562698</v>
      </c>
      <c r="G523" t="s">
        <v>325</v>
      </c>
    </row>
    <row r="524" spans="2:7">
      <c r="B524" s="9">
        <v>34978</v>
      </c>
      <c r="C524">
        <v>21</v>
      </c>
      <c r="D524" s="5">
        <v>9636</v>
      </c>
      <c r="E524" s="5">
        <v>247.07692308</v>
      </c>
      <c r="F524" s="5">
        <v>166.14411177562698</v>
      </c>
      <c r="G524" t="s">
        <v>325</v>
      </c>
    </row>
    <row r="525" spans="2:7">
      <c r="B525" s="9">
        <v>34998</v>
      </c>
      <c r="C525">
        <v>21</v>
      </c>
      <c r="D525" s="5">
        <v>9636</v>
      </c>
      <c r="E525" s="5">
        <v>247.07692308</v>
      </c>
      <c r="F525" s="5">
        <v>166.14411177562698</v>
      </c>
      <c r="G525" t="s">
        <v>325</v>
      </c>
    </row>
    <row r="526" spans="2:7">
      <c r="B526" s="9">
        <v>35027</v>
      </c>
      <c r="C526">
        <v>21</v>
      </c>
      <c r="D526" s="5">
        <v>9636</v>
      </c>
      <c r="E526" s="5">
        <v>247.07692308</v>
      </c>
      <c r="F526" s="5">
        <v>166.14411177562698</v>
      </c>
      <c r="G526" t="s">
        <v>325</v>
      </c>
    </row>
    <row r="527" spans="2:7">
      <c r="B527" s="9">
        <v>35027</v>
      </c>
      <c r="C527">
        <v>21</v>
      </c>
      <c r="D527" s="5">
        <v>9636</v>
      </c>
      <c r="E527" s="5">
        <v>247.07692308</v>
      </c>
      <c r="F527" s="5">
        <v>166.14411177562698</v>
      </c>
      <c r="G527" t="s">
        <v>325</v>
      </c>
    </row>
    <row r="528" spans="2:7">
      <c r="B528" s="9">
        <v>35038</v>
      </c>
      <c r="C528">
        <v>21</v>
      </c>
      <c r="D528" s="5">
        <v>9636</v>
      </c>
      <c r="E528" s="5">
        <v>247.07692308</v>
      </c>
      <c r="F528" s="5">
        <v>166.14411177562698</v>
      </c>
      <c r="G528" t="s">
        <v>325</v>
      </c>
    </row>
    <row r="529" spans="2:7">
      <c r="B529" s="9">
        <v>35040</v>
      </c>
      <c r="C529">
        <v>21</v>
      </c>
      <c r="D529" s="5">
        <v>9636</v>
      </c>
      <c r="E529" s="5">
        <v>247.07692308</v>
      </c>
      <c r="F529" s="5">
        <v>166.14411177562698</v>
      </c>
      <c r="G529" t="s">
        <v>325</v>
      </c>
    </row>
    <row r="530" spans="2:7">
      <c r="B530" s="9">
        <v>35067</v>
      </c>
      <c r="C530">
        <v>21</v>
      </c>
      <c r="D530" s="5">
        <v>9636</v>
      </c>
      <c r="E530" s="5">
        <v>247.07692308</v>
      </c>
      <c r="F530" s="5">
        <v>166.14411177562698</v>
      </c>
      <c r="G530" t="s">
        <v>325</v>
      </c>
    </row>
    <row r="531" spans="2:7">
      <c r="B531" s="9">
        <v>35125</v>
      </c>
      <c r="C531">
        <v>21</v>
      </c>
      <c r="D531" s="5">
        <v>9636</v>
      </c>
      <c r="E531" s="5">
        <v>247.07692308</v>
      </c>
      <c r="F531" s="5">
        <v>166.14411177562698</v>
      </c>
      <c r="G531" t="s">
        <v>325</v>
      </c>
    </row>
    <row r="532" spans="2:7">
      <c r="B532" s="9">
        <v>35132</v>
      </c>
      <c r="C532">
        <v>21</v>
      </c>
      <c r="D532" s="5">
        <v>9636</v>
      </c>
      <c r="E532" s="5">
        <v>247.07692308</v>
      </c>
      <c r="F532" s="5">
        <v>166.14411177562698</v>
      </c>
      <c r="G532" t="s">
        <v>325</v>
      </c>
    </row>
    <row r="533" spans="2:7">
      <c r="B533" s="9">
        <v>35138</v>
      </c>
      <c r="C533">
        <v>21</v>
      </c>
      <c r="D533" s="5">
        <v>9636</v>
      </c>
      <c r="E533" s="5">
        <v>247.07692308</v>
      </c>
      <c r="F533" s="5">
        <v>166.14411177562698</v>
      </c>
      <c r="G533" t="s">
        <v>325</v>
      </c>
    </row>
    <row r="534" spans="2:7">
      <c r="B534" s="9">
        <v>35159</v>
      </c>
      <c r="C534">
        <v>21</v>
      </c>
      <c r="D534" s="5">
        <v>9636</v>
      </c>
      <c r="E534" s="5">
        <v>247.07692308</v>
      </c>
      <c r="F534" s="5">
        <v>166.14411177562698</v>
      </c>
      <c r="G534" t="s">
        <v>325</v>
      </c>
    </row>
    <row r="535" spans="2:7">
      <c r="B535" s="9">
        <v>35160</v>
      </c>
      <c r="C535">
        <v>21</v>
      </c>
      <c r="D535" s="5">
        <v>9636</v>
      </c>
      <c r="E535" s="5">
        <v>247.07692308</v>
      </c>
      <c r="F535" s="5">
        <v>166.14411177562698</v>
      </c>
      <c r="G535" t="s">
        <v>325</v>
      </c>
    </row>
    <row r="536" spans="2:7">
      <c r="B536" s="9">
        <v>35171</v>
      </c>
      <c r="C536">
        <v>21</v>
      </c>
      <c r="D536" s="5">
        <v>9636</v>
      </c>
      <c r="E536" s="5">
        <v>247.07692308</v>
      </c>
      <c r="F536" s="5">
        <v>166.14411177562698</v>
      </c>
      <c r="G536" t="s">
        <v>325</v>
      </c>
    </row>
    <row r="537" spans="2:7">
      <c r="B537" s="9">
        <v>35180</v>
      </c>
      <c r="C537">
        <v>21</v>
      </c>
      <c r="D537" s="5">
        <v>9636</v>
      </c>
      <c r="E537" s="5">
        <v>247.07692308</v>
      </c>
      <c r="F537" s="5">
        <v>166.14411177562698</v>
      </c>
      <c r="G537" t="s">
        <v>325</v>
      </c>
    </row>
    <row r="538" spans="2:7">
      <c r="B538" s="9">
        <v>35186</v>
      </c>
      <c r="C538">
        <v>21</v>
      </c>
      <c r="D538" s="5">
        <v>9636</v>
      </c>
      <c r="E538" s="5">
        <v>247.07692308</v>
      </c>
      <c r="F538" s="5">
        <v>166.14411177562698</v>
      </c>
      <c r="G538" t="s">
        <v>325</v>
      </c>
    </row>
    <row r="539" spans="2:7">
      <c r="B539" s="9">
        <v>35205</v>
      </c>
      <c r="C539">
        <v>21</v>
      </c>
      <c r="D539" s="5">
        <v>9636</v>
      </c>
      <c r="E539" s="5">
        <v>247.07692308</v>
      </c>
      <c r="F539" s="5">
        <v>166.14411177562698</v>
      </c>
      <c r="G539" t="s">
        <v>325</v>
      </c>
    </row>
    <row r="540" spans="2:7">
      <c r="B540" s="9">
        <v>35207</v>
      </c>
      <c r="C540">
        <v>21</v>
      </c>
      <c r="D540" s="5">
        <v>9636</v>
      </c>
      <c r="E540" s="5">
        <v>247.07692308</v>
      </c>
      <c r="F540" s="5">
        <v>166.14411177562698</v>
      </c>
      <c r="G540" t="s">
        <v>325</v>
      </c>
    </row>
    <row r="541" spans="2:7">
      <c r="B541" s="9">
        <v>35214</v>
      </c>
      <c r="C541">
        <v>21</v>
      </c>
      <c r="D541" s="5">
        <v>9636</v>
      </c>
      <c r="E541" s="5">
        <v>247.07692308</v>
      </c>
      <c r="F541" s="5">
        <v>166.14411177562698</v>
      </c>
      <c r="G541" t="s">
        <v>325</v>
      </c>
    </row>
    <row r="542" spans="2:7">
      <c r="B542" s="9">
        <v>34554</v>
      </c>
      <c r="C542">
        <v>22</v>
      </c>
      <c r="D542" s="5">
        <v>7232.4</v>
      </c>
      <c r="E542" s="5">
        <v>516.6</v>
      </c>
      <c r="F542" s="5">
        <v>327.01871506077441</v>
      </c>
      <c r="G542" t="s">
        <v>325</v>
      </c>
    </row>
    <row r="543" spans="2:7">
      <c r="B543" s="9">
        <v>34765</v>
      </c>
      <c r="C543">
        <v>22</v>
      </c>
      <c r="D543" s="5">
        <v>7232.4</v>
      </c>
      <c r="E543" s="5">
        <v>516.6</v>
      </c>
      <c r="F543" s="5">
        <v>327.01871506077441</v>
      </c>
      <c r="G543" t="s">
        <v>325</v>
      </c>
    </row>
    <row r="544" spans="2:7">
      <c r="B544" s="9">
        <v>34880</v>
      </c>
      <c r="C544">
        <v>22</v>
      </c>
      <c r="D544" s="5">
        <v>7232.4</v>
      </c>
      <c r="E544" s="5">
        <v>516.6</v>
      </c>
      <c r="F544" s="5">
        <v>327.01871506077441</v>
      </c>
      <c r="G544" t="s">
        <v>325</v>
      </c>
    </row>
    <row r="545" spans="2:7">
      <c r="B545" s="9">
        <v>34929</v>
      </c>
      <c r="C545">
        <v>22</v>
      </c>
      <c r="D545" s="5">
        <v>7232.4</v>
      </c>
      <c r="E545" s="5">
        <v>516.6</v>
      </c>
      <c r="F545" s="5">
        <v>327.01871506077441</v>
      </c>
      <c r="G545" t="s">
        <v>325</v>
      </c>
    </row>
    <row r="546" spans="2:7">
      <c r="B546" s="9">
        <v>34946</v>
      </c>
      <c r="C546">
        <v>22</v>
      </c>
      <c r="D546" s="5">
        <v>7232.4</v>
      </c>
      <c r="E546" s="5">
        <v>516.6</v>
      </c>
      <c r="F546" s="5">
        <v>327.01871506077441</v>
      </c>
      <c r="G546" t="s">
        <v>325</v>
      </c>
    </row>
    <row r="547" spans="2:7">
      <c r="B547" s="9">
        <v>34960</v>
      </c>
      <c r="C547">
        <v>22</v>
      </c>
      <c r="D547" s="5">
        <v>7232.4</v>
      </c>
      <c r="E547" s="5">
        <v>516.6</v>
      </c>
      <c r="F547" s="5">
        <v>327.01871506077441</v>
      </c>
      <c r="G547" t="s">
        <v>325</v>
      </c>
    </row>
    <row r="548" spans="2:7">
      <c r="B548" s="9">
        <v>34970</v>
      </c>
      <c r="C548">
        <v>22</v>
      </c>
      <c r="D548" s="5">
        <v>7232.4</v>
      </c>
      <c r="E548" s="5">
        <v>516.6</v>
      </c>
      <c r="F548" s="5">
        <v>327.01871506077441</v>
      </c>
      <c r="G548" t="s">
        <v>325</v>
      </c>
    </row>
    <row r="549" spans="2:7">
      <c r="B549" s="9">
        <v>34974</v>
      </c>
      <c r="C549">
        <v>22</v>
      </c>
      <c r="D549" s="5">
        <v>7232.4</v>
      </c>
      <c r="E549" s="5">
        <v>516.6</v>
      </c>
      <c r="F549" s="5">
        <v>327.01871506077441</v>
      </c>
      <c r="G549" t="s">
        <v>325</v>
      </c>
    </row>
    <row r="550" spans="2:7">
      <c r="B550" s="9">
        <v>35067</v>
      </c>
      <c r="C550">
        <v>22</v>
      </c>
      <c r="D550" s="5">
        <v>7232.4</v>
      </c>
      <c r="E550" s="5">
        <v>516.6</v>
      </c>
      <c r="F550" s="5">
        <v>327.01871506077441</v>
      </c>
      <c r="G550" t="s">
        <v>325</v>
      </c>
    </row>
    <row r="551" spans="2:7">
      <c r="B551" s="9">
        <v>35072</v>
      </c>
      <c r="C551">
        <v>22</v>
      </c>
      <c r="D551" s="5">
        <v>7232.4</v>
      </c>
      <c r="E551" s="5">
        <v>516.6</v>
      </c>
      <c r="F551" s="5">
        <v>327.01871506077441</v>
      </c>
      <c r="G551" t="s">
        <v>325</v>
      </c>
    </row>
    <row r="552" spans="2:7">
      <c r="B552" s="9">
        <v>35111</v>
      </c>
      <c r="C552">
        <v>22</v>
      </c>
      <c r="D552" s="5">
        <v>7232.4</v>
      </c>
      <c r="E552" s="5">
        <v>516.6</v>
      </c>
      <c r="F552" s="5">
        <v>327.01871506077441</v>
      </c>
      <c r="G552" t="s">
        <v>325</v>
      </c>
    </row>
    <row r="553" spans="2:7">
      <c r="B553" s="9">
        <v>35116</v>
      </c>
      <c r="C553">
        <v>22</v>
      </c>
      <c r="D553" s="5">
        <v>7232.4</v>
      </c>
      <c r="E553" s="5">
        <v>516.6</v>
      </c>
      <c r="F553" s="5">
        <v>327.01871506077441</v>
      </c>
      <c r="G553" t="s">
        <v>325</v>
      </c>
    </row>
    <row r="554" spans="2:7">
      <c r="B554" s="9">
        <v>35165</v>
      </c>
      <c r="C554">
        <v>22</v>
      </c>
      <c r="D554" s="5">
        <v>7232.4</v>
      </c>
      <c r="E554" s="5">
        <v>516.6</v>
      </c>
      <c r="F554" s="5">
        <v>327.01871506077441</v>
      </c>
      <c r="G554" t="s">
        <v>325</v>
      </c>
    </row>
    <row r="555" spans="2:7">
      <c r="B555" s="9">
        <v>35191</v>
      </c>
      <c r="C555">
        <v>22</v>
      </c>
      <c r="D555" s="5">
        <v>7232.4</v>
      </c>
      <c r="E555" s="5">
        <v>516.6</v>
      </c>
      <c r="F555" s="5">
        <v>327.01871506077441</v>
      </c>
      <c r="G555" t="s">
        <v>325</v>
      </c>
    </row>
    <row r="556" spans="2:7">
      <c r="B556" s="9">
        <v>34662</v>
      </c>
      <c r="C556">
        <v>23</v>
      </c>
      <c r="D556" s="5">
        <v>4840.2</v>
      </c>
      <c r="E556" s="5">
        <v>242.01</v>
      </c>
      <c r="F556" s="5">
        <v>179.52459970711536</v>
      </c>
      <c r="G556" t="s">
        <v>325</v>
      </c>
    </row>
    <row r="557" spans="2:7">
      <c r="B557" s="9">
        <v>34676</v>
      </c>
      <c r="C557">
        <v>23</v>
      </c>
      <c r="D557" s="5">
        <v>4840.2</v>
      </c>
      <c r="E557" s="5">
        <v>242.01</v>
      </c>
      <c r="F557" s="5">
        <v>179.52459970711536</v>
      </c>
      <c r="G557" t="s">
        <v>325</v>
      </c>
    </row>
    <row r="558" spans="2:7">
      <c r="B558" s="9">
        <v>34726</v>
      </c>
      <c r="C558">
        <v>23</v>
      </c>
      <c r="D558" s="5">
        <v>4840.2</v>
      </c>
      <c r="E558" s="5">
        <v>242.01</v>
      </c>
      <c r="F558" s="5">
        <v>179.52459970711536</v>
      </c>
      <c r="G558" t="s">
        <v>325</v>
      </c>
    </row>
    <row r="559" spans="2:7">
      <c r="B559" s="9">
        <v>34732</v>
      </c>
      <c r="C559">
        <v>23</v>
      </c>
      <c r="D559" s="5">
        <v>4840.2</v>
      </c>
      <c r="E559" s="5">
        <v>242.01</v>
      </c>
      <c r="F559" s="5">
        <v>179.52459970711536</v>
      </c>
      <c r="G559" t="s">
        <v>325</v>
      </c>
    </row>
    <row r="560" spans="2:7">
      <c r="B560" s="9">
        <v>34792</v>
      </c>
      <c r="C560">
        <v>23</v>
      </c>
      <c r="D560" s="5">
        <v>4840.2</v>
      </c>
      <c r="E560" s="5">
        <v>242.01</v>
      </c>
      <c r="F560" s="5">
        <v>179.52459970711536</v>
      </c>
      <c r="G560" t="s">
        <v>325</v>
      </c>
    </row>
    <row r="561" spans="2:7">
      <c r="B561" s="9">
        <v>34800</v>
      </c>
      <c r="C561">
        <v>23</v>
      </c>
      <c r="D561" s="5">
        <v>4840.2</v>
      </c>
      <c r="E561" s="5">
        <v>242.01</v>
      </c>
      <c r="F561" s="5">
        <v>179.52459970711536</v>
      </c>
      <c r="G561" t="s">
        <v>325</v>
      </c>
    </row>
    <row r="562" spans="2:7">
      <c r="B562" s="9">
        <v>34823</v>
      </c>
      <c r="C562">
        <v>23</v>
      </c>
      <c r="D562" s="5">
        <v>4840.2</v>
      </c>
      <c r="E562" s="5">
        <v>242.01</v>
      </c>
      <c r="F562" s="5">
        <v>179.52459970711536</v>
      </c>
      <c r="G562" t="s">
        <v>325</v>
      </c>
    </row>
    <row r="563" spans="2:7">
      <c r="B563" s="9">
        <v>34871</v>
      </c>
      <c r="C563">
        <v>23</v>
      </c>
      <c r="D563" s="5">
        <v>4840.2</v>
      </c>
      <c r="E563" s="5">
        <v>242.01</v>
      </c>
      <c r="F563" s="5">
        <v>179.52459970711536</v>
      </c>
      <c r="G563" t="s">
        <v>325</v>
      </c>
    </row>
    <row r="564" spans="2:7">
      <c r="B564" s="9">
        <v>34880</v>
      </c>
      <c r="C564">
        <v>23</v>
      </c>
      <c r="D564" s="5">
        <v>4840.2</v>
      </c>
      <c r="E564" s="5">
        <v>242.01</v>
      </c>
      <c r="F564" s="5">
        <v>179.52459970711536</v>
      </c>
      <c r="G564" t="s">
        <v>325</v>
      </c>
    </row>
    <row r="565" spans="2:7">
      <c r="B565" s="9">
        <v>34947</v>
      </c>
      <c r="C565">
        <v>23</v>
      </c>
      <c r="D565" s="5">
        <v>4840.2</v>
      </c>
      <c r="E565" s="5">
        <v>242.01</v>
      </c>
      <c r="F565" s="5">
        <v>179.52459970711536</v>
      </c>
      <c r="G565" t="s">
        <v>325</v>
      </c>
    </row>
    <row r="566" spans="2:7">
      <c r="B566" s="9">
        <v>34989</v>
      </c>
      <c r="C566">
        <v>23</v>
      </c>
      <c r="D566" s="5">
        <v>4840.2</v>
      </c>
      <c r="E566" s="5">
        <v>242.01</v>
      </c>
      <c r="F566" s="5">
        <v>179.52459970711536</v>
      </c>
      <c r="G566" t="s">
        <v>325</v>
      </c>
    </row>
    <row r="567" spans="2:7">
      <c r="B567" s="9">
        <v>34991</v>
      </c>
      <c r="C567">
        <v>23</v>
      </c>
      <c r="D567" s="5">
        <v>4840.2</v>
      </c>
      <c r="E567" s="5">
        <v>242.01</v>
      </c>
      <c r="F567" s="5">
        <v>179.52459970711536</v>
      </c>
      <c r="G567" t="s">
        <v>325</v>
      </c>
    </row>
    <row r="568" spans="2:7">
      <c r="B568" s="9">
        <v>35054</v>
      </c>
      <c r="C568">
        <v>23</v>
      </c>
      <c r="D568" s="5">
        <v>4840.2</v>
      </c>
      <c r="E568" s="5">
        <v>242.01</v>
      </c>
      <c r="F568" s="5">
        <v>179.52459970711536</v>
      </c>
      <c r="G568" t="s">
        <v>325</v>
      </c>
    </row>
    <row r="569" spans="2:7">
      <c r="B569" s="9">
        <v>35097</v>
      </c>
      <c r="C569">
        <v>23</v>
      </c>
      <c r="D569" s="5">
        <v>4840.2</v>
      </c>
      <c r="E569" s="5">
        <v>242.01</v>
      </c>
      <c r="F569" s="5">
        <v>179.52459970711536</v>
      </c>
      <c r="G569" t="s">
        <v>325</v>
      </c>
    </row>
    <row r="570" spans="2:7">
      <c r="B570" s="9">
        <v>35116</v>
      </c>
      <c r="C570">
        <v>23</v>
      </c>
      <c r="D570" s="5">
        <v>4840.2</v>
      </c>
      <c r="E570" s="5">
        <v>242.01</v>
      </c>
      <c r="F570" s="5">
        <v>179.52459970711536</v>
      </c>
      <c r="G570" t="s">
        <v>325</v>
      </c>
    </row>
    <row r="571" spans="2:7">
      <c r="B571" s="9">
        <v>35130</v>
      </c>
      <c r="C571">
        <v>23</v>
      </c>
      <c r="D571" s="5">
        <v>4840.2</v>
      </c>
      <c r="E571" s="5">
        <v>242.01</v>
      </c>
      <c r="F571" s="5">
        <v>179.52459970711536</v>
      </c>
      <c r="G571" t="s">
        <v>325</v>
      </c>
    </row>
    <row r="572" spans="2:7">
      <c r="B572" s="9">
        <v>35136</v>
      </c>
      <c r="C572">
        <v>23</v>
      </c>
      <c r="D572" s="5">
        <v>4840.2</v>
      </c>
      <c r="E572" s="5">
        <v>242.01</v>
      </c>
      <c r="F572" s="5">
        <v>179.52459970711536</v>
      </c>
      <c r="G572" t="s">
        <v>325</v>
      </c>
    </row>
    <row r="573" spans="2:7">
      <c r="B573" s="9">
        <v>35163</v>
      </c>
      <c r="C573">
        <v>23</v>
      </c>
      <c r="D573" s="5">
        <v>4840.2</v>
      </c>
      <c r="E573" s="5">
        <v>242.01</v>
      </c>
      <c r="F573" s="5">
        <v>179.52459970711536</v>
      </c>
      <c r="G573" t="s">
        <v>325</v>
      </c>
    </row>
    <row r="574" spans="2:7">
      <c r="B574" s="9">
        <v>35194</v>
      </c>
      <c r="C574">
        <v>23</v>
      </c>
      <c r="D574" s="5">
        <v>4840.2</v>
      </c>
      <c r="E574" s="5">
        <v>242.01</v>
      </c>
      <c r="F574" s="5">
        <v>179.52459970711536</v>
      </c>
      <c r="G574" t="s">
        <v>325</v>
      </c>
    </row>
    <row r="575" spans="2:7">
      <c r="B575" s="9">
        <v>35221</v>
      </c>
      <c r="C575">
        <v>23</v>
      </c>
      <c r="D575" s="5">
        <v>4840.2</v>
      </c>
      <c r="E575" s="5">
        <v>242.01</v>
      </c>
      <c r="F575" s="5">
        <v>179.52459970711536</v>
      </c>
      <c r="G575" t="s">
        <v>325</v>
      </c>
    </row>
    <row r="576" spans="2:7">
      <c r="B576" s="9">
        <v>34557</v>
      </c>
      <c r="C576">
        <v>24</v>
      </c>
      <c r="D576" s="5">
        <v>4782.6000000000004</v>
      </c>
      <c r="E576" s="5">
        <v>93.776470590000002</v>
      </c>
      <c r="F576" s="5">
        <v>85.369780639092539</v>
      </c>
      <c r="G576" t="s">
        <v>325</v>
      </c>
    </row>
    <row r="577" spans="2:7">
      <c r="B577" s="9">
        <v>34569</v>
      </c>
      <c r="C577">
        <v>24</v>
      </c>
      <c r="D577" s="5">
        <v>4782.6000000000004</v>
      </c>
      <c r="E577" s="5">
        <v>93.776470590000002</v>
      </c>
      <c r="F577" s="5">
        <v>85.369780639092539</v>
      </c>
      <c r="G577" t="s">
        <v>325</v>
      </c>
    </row>
    <row r="578" spans="2:7">
      <c r="B578" s="9">
        <v>34584</v>
      </c>
      <c r="C578">
        <v>24</v>
      </c>
      <c r="D578" s="5">
        <v>4782.6000000000004</v>
      </c>
      <c r="E578" s="5">
        <v>93.776470590000002</v>
      </c>
      <c r="F578" s="5">
        <v>85.369780639092539</v>
      </c>
      <c r="G578" t="s">
        <v>325</v>
      </c>
    </row>
    <row r="579" spans="2:7">
      <c r="B579" s="9">
        <v>34591</v>
      </c>
      <c r="C579">
        <v>24</v>
      </c>
      <c r="D579" s="5">
        <v>4782.6000000000004</v>
      </c>
      <c r="E579" s="5">
        <v>93.776470590000002</v>
      </c>
      <c r="F579" s="5">
        <v>85.369780639092539</v>
      </c>
      <c r="G579" t="s">
        <v>325</v>
      </c>
    </row>
    <row r="580" spans="2:7">
      <c r="B580" s="9">
        <v>34591</v>
      </c>
      <c r="C580">
        <v>24</v>
      </c>
      <c r="D580" s="5">
        <v>4782.6000000000004</v>
      </c>
      <c r="E580" s="5">
        <v>93.776470590000002</v>
      </c>
      <c r="F580" s="5">
        <v>85.369780639092539</v>
      </c>
      <c r="G580" t="s">
        <v>325</v>
      </c>
    </row>
    <row r="581" spans="2:7">
      <c r="B581" s="9">
        <v>34606</v>
      </c>
      <c r="C581">
        <v>24</v>
      </c>
      <c r="D581" s="5">
        <v>4782.6000000000004</v>
      </c>
      <c r="E581" s="5">
        <v>93.776470590000002</v>
      </c>
      <c r="F581" s="5">
        <v>85.369780639092539</v>
      </c>
      <c r="G581" t="s">
        <v>325</v>
      </c>
    </row>
    <row r="582" spans="2:7">
      <c r="B582" s="9">
        <v>34681</v>
      </c>
      <c r="C582">
        <v>24</v>
      </c>
      <c r="D582" s="5">
        <v>4782.6000000000004</v>
      </c>
      <c r="E582" s="5">
        <v>93.776470590000002</v>
      </c>
      <c r="F582" s="5">
        <v>85.369780639092539</v>
      </c>
      <c r="G582" t="s">
        <v>325</v>
      </c>
    </row>
    <row r="583" spans="2:7">
      <c r="B583" s="9">
        <v>34684</v>
      </c>
      <c r="C583">
        <v>24</v>
      </c>
      <c r="D583" s="5">
        <v>4782.6000000000004</v>
      </c>
      <c r="E583" s="5">
        <v>93.776470590000002</v>
      </c>
      <c r="F583" s="5">
        <v>85.369780639092539</v>
      </c>
      <c r="G583" t="s">
        <v>325</v>
      </c>
    </row>
    <row r="584" spans="2:7">
      <c r="B584" s="9">
        <v>34689</v>
      </c>
      <c r="C584">
        <v>24</v>
      </c>
      <c r="D584" s="5">
        <v>4782.6000000000004</v>
      </c>
      <c r="E584" s="5">
        <v>93.776470590000002</v>
      </c>
      <c r="F584" s="5">
        <v>85.369780639092539</v>
      </c>
      <c r="G584" t="s">
        <v>325</v>
      </c>
    </row>
    <row r="585" spans="2:7">
      <c r="B585" s="9">
        <v>34717</v>
      </c>
      <c r="C585">
        <v>24</v>
      </c>
      <c r="D585" s="5">
        <v>4782.6000000000004</v>
      </c>
      <c r="E585" s="5">
        <v>93.776470590000002</v>
      </c>
      <c r="F585" s="5">
        <v>85.369780639092539</v>
      </c>
      <c r="G585" t="s">
        <v>325</v>
      </c>
    </row>
    <row r="586" spans="2:7">
      <c r="B586" s="9">
        <v>34717</v>
      </c>
      <c r="C586">
        <v>24</v>
      </c>
      <c r="D586" s="5">
        <v>4782.6000000000004</v>
      </c>
      <c r="E586" s="5">
        <v>93.776470590000002</v>
      </c>
      <c r="F586" s="5">
        <v>85.369780639092539</v>
      </c>
      <c r="G586" t="s">
        <v>325</v>
      </c>
    </row>
    <row r="587" spans="2:7">
      <c r="B587" s="9">
        <v>34775</v>
      </c>
      <c r="C587">
        <v>24</v>
      </c>
      <c r="D587" s="5">
        <v>4782.6000000000004</v>
      </c>
      <c r="E587" s="5">
        <v>93.776470590000002</v>
      </c>
      <c r="F587" s="5">
        <v>85.369780639092539</v>
      </c>
      <c r="G587" t="s">
        <v>325</v>
      </c>
    </row>
    <row r="588" spans="2:7">
      <c r="B588" s="9">
        <v>34794</v>
      </c>
      <c r="C588">
        <v>24</v>
      </c>
      <c r="D588" s="5">
        <v>4782.6000000000004</v>
      </c>
      <c r="E588" s="5">
        <v>93.776470590000002</v>
      </c>
      <c r="F588" s="5">
        <v>85.369780639092539</v>
      </c>
      <c r="G588" t="s">
        <v>325</v>
      </c>
    </row>
    <row r="589" spans="2:7">
      <c r="B589" s="9">
        <v>34795</v>
      </c>
      <c r="C589">
        <v>24</v>
      </c>
      <c r="D589" s="5">
        <v>4782.6000000000004</v>
      </c>
      <c r="E589" s="5">
        <v>93.776470590000002</v>
      </c>
      <c r="F589" s="5">
        <v>85.369780639092539</v>
      </c>
      <c r="G589" t="s">
        <v>325</v>
      </c>
    </row>
    <row r="590" spans="2:7">
      <c r="B590" s="9">
        <v>34801</v>
      </c>
      <c r="C590">
        <v>24</v>
      </c>
      <c r="D590" s="5">
        <v>4782.6000000000004</v>
      </c>
      <c r="E590" s="5">
        <v>93.776470590000002</v>
      </c>
      <c r="F590" s="5">
        <v>85.369780639092539</v>
      </c>
      <c r="G590" t="s">
        <v>325</v>
      </c>
    </row>
    <row r="591" spans="2:7">
      <c r="B591" s="9">
        <v>34827</v>
      </c>
      <c r="C591">
        <v>24</v>
      </c>
      <c r="D591" s="5">
        <v>4782.6000000000004</v>
      </c>
      <c r="E591" s="5">
        <v>93.776470590000002</v>
      </c>
      <c r="F591" s="5">
        <v>85.369780639092539</v>
      </c>
      <c r="G591" t="s">
        <v>325</v>
      </c>
    </row>
    <row r="592" spans="2:7">
      <c r="B592" s="9">
        <v>34841</v>
      </c>
      <c r="C592">
        <v>24</v>
      </c>
      <c r="D592" s="5">
        <v>4782.6000000000004</v>
      </c>
      <c r="E592" s="5">
        <v>93.776470590000002</v>
      </c>
      <c r="F592" s="5">
        <v>85.369780639092539</v>
      </c>
      <c r="G592" t="s">
        <v>325</v>
      </c>
    </row>
    <row r="593" spans="2:7">
      <c r="B593" s="9">
        <v>34845</v>
      </c>
      <c r="C593">
        <v>24</v>
      </c>
      <c r="D593" s="5">
        <v>4782.6000000000004</v>
      </c>
      <c r="E593" s="5">
        <v>93.776470590000002</v>
      </c>
      <c r="F593" s="5">
        <v>85.369780639092539</v>
      </c>
      <c r="G593" t="s">
        <v>325</v>
      </c>
    </row>
    <row r="594" spans="2:7">
      <c r="B594" s="9">
        <v>34849</v>
      </c>
      <c r="C594">
        <v>24</v>
      </c>
      <c r="D594" s="5">
        <v>4782.6000000000004</v>
      </c>
      <c r="E594" s="5">
        <v>93.776470590000002</v>
      </c>
      <c r="F594" s="5">
        <v>85.369780639092539</v>
      </c>
      <c r="G594" t="s">
        <v>325</v>
      </c>
    </row>
    <row r="595" spans="2:7">
      <c r="B595" s="9">
        <v>34869</v>
      </c>
      <c r="C595">
        <v>24</v>
      </c>
      <c r="D595" s="5">
        <v>4782.6000000000004</v>
      </c>
      <c r="E595" s="5">
        <v>93.776470590000002</v>
      </c>
      <c r="F595" s="5">
        <v>85.369780639092539</v>
      </c>
      <c r="G595" t="s">
        <v>325</v>
      </c>
    </row>
    <row r="596" spans="2:7">
      <c r="B596" s="9">
        <v>34883</v>
      </c>
      <c r="C596">
        <v>24</v>
      </c>
      <c r="D596" s="5">
        <v>4782.6000000000004</v>
      </c>
      <c r="E596" s="5">
        <v>93.776470590000002</v>
      </c>
      <c r="F596" s="5">
        <v>85.369780639092539</v>
      </c>
      <c r="G596" t="s">
        <v>325</v>
      </c>
    </row>
    <row r="597" spans="2:7">
      <c r="B597" s="9">
        <v>34892</v>
      </c>
      <c r="C597">
        <v>24</v>
      </c>
      <c r="D597" s="5">
        <v>4782.6000000000004</v>
      </c>
      <c r="E597" s="5">
        <v>93.776470590000002</v>
      </c>
      <c r="F597" s="5">
        <v>85.369780639092539</v>
      </c>
      <c r="G597" t="s">
        <v>325</v>
      </c>
    </row>
    <row r="598" spans="2:7">
      <c r="B598" s="9">
        <v>34922</v>
      </c>
      <c r="C598">
        <v>24</v>
      </c>
      <c r="D598" s="5">
        <v>4782.6000000000004</v>
      </c>
      <c r="E598" s="5">
        <v>93.776470590000002</v>
      </c>
      <c r="F598" s="5">
        <v>85.369780639092539</v>
      </c>
      <c r="G598" t="s">
        <v>325</v>
      </c>
    </row>
    <row r="599" spans="2:7">
      <c r="B599" s="9">
        <v>34947</v>
      </c>
      <c r="C599">
        <v>24</v>
      </c>
      <c r="D599" s="5">
        <v>4782.6000000000004</v>
      </c>
      <c r="E599" s="5">
        <v>93.776470590000002</v>
      </c>
      <c r="F599" s="5">
        <v>85.369780639092539</v>
      </c>
      <c r="G599" t="s">
        <v>325</v>
      </c>
    </row>
    <row r="600" spans="2:7">
      <c r="B600" s="9">
        <v>34949</v>
      </c>
      <c r="C600">
        <v>24</v>
      </c>
      <c r="D600" s="5">
        <v>4782.6000000000004</v>
      </c>
      <c r="E600" s="5">
        <v>93.776470590000002</v>
      </c>
      <c r="F600" s="5">
        <v>85.369780639092539</v>
      </c>
      <c r="G600" t="s">
        <v>325</v>
      </c>
    </row>
    <row r="601" spans="2:7">
      <c r="B601" s="9">
        <v>34970</v>
      </c>
      <c r="C601">
        <v>24</v>
      </c>
      <c r="D601" s="5">
        <v>4782.6000000000004</v>
      </c>
      <c r="E601" s="5">
        <v>93.776470590000002</v>
      </c>
      <c r="F601" s="5">
        <v>85.369780639092539</v>
      </c>
      <c r="G601" t="s">
        <v>325</v>
      </c>
    </row>
    <row r="602" spans="2:7">
      <c r="B602" s="9">
        <v>35010</v>
      </c>
      <c r="C602">
        <v>24</v>
      </c>
      <c r="D602" s="5">
        <v>4782.6000000000004</v>
      </c>
      <c r="E602" s="5">
        <v>93.776470590000002</v>
      </c>
      <c r="F602" s="5">
        <v>85.369780639092539</v>
      </c>
      <c r="G602" t="s">
        <v>325</v>
      </c>
    </row>
    <row r="603" spans="2:7">
      <c r="B603" s="9">
        <v>35017</v>
      </c>
      <c r="C603">
        <v>24</v>
      </c>
      <c r="D603" s="5">
        <v>4782.6000000000004</v>
      </c>
      <c r="E603" s="5">
        <v>93.776470590000002</v>
      </c>
      <c r="F603" s="5">
        <v>85.369780639092539</v>
      </c>
      <c r="G603" t="s">
        <v>325</v>
      </c>
    </row>
    <row r="604" spans="2:7">
      <c r="B604" s="9">
        <v>35067</v>
      </c>
      <c r="C604">
        <v>24</v>
      </c>
      <c r="D604" s="5">
        <v>4782.6000000000004</v>
      </c>
      <c r="E604" s="5">
        <v>93.776470590000002</v>
      </c>
      <c r="F604" s="5">
        <v>85.369780639092539</v>
      </c>
      <c r="G604" t="s">
        <v>325</v>
      </c>
    </row>
    <row r="605" spans="2:7">
      <c r="B605" s="9">
        <v>35090</v>
      </c>
      <c r="C605">
        <v>24</v>
      </c>
      <c r="D605" s="5">
        <v>4782.6000000000004</v>
      </c>
      <c r="E605" s="5">
        <v>93.776470590000002</v>
      </c>
      <c r="F605" s="5">
        <v>85.369780639092539</v>
      </c>
      <c r="G605" t="s">
        <v>325</v>
      </c>
    </row>
    <row r="606" spans="2:7">
      <c r="B606" s="9">
        <v>35124</v>
      </c>
      <c r="C606">
        <v>24</v>
      </c>
      <c r="D606" s="5">
        <v>4782.6000000000004</v>
      </c>
      <c r="E606" s="5">
        <v>93.776470590000002</v>
      </c>
      <c r="F606" s="5">
        <v>85.369780639092539</v>
      </c>
      <c r="G606" t="s">
        <v>325</v>
      </c>
    </row>
    <row r="607" spans="2:7">
      <c r="B607" s="9">
        <v>35129</v>
      </c>
      <c r="C607">
        <v>24</v>
      </c>
      <c r="D607" s="5">
        <v>4782.6000000000004</v>
      </c>
      <c r="E607" s="5">
        <v>93.776470590000002</v>
      </c>
      <c r="F607" s="5">
        <v>85.369780639092539</v>
      </c>
      <c r="G607" t="s">
        <v>325</v>
      </c>
    </row>
    <row r="608" spans="2:7">
      <c r="B608" s="9">
        <v>35138</v>
      </c>
      <c r="C608">
        <v>24</v>
      </c>
      <c r="D608" s="5">
        <v>4782.6000000000004</v>
      </c>
      <c r="E608" s="5">
        <v>93.776470590000002</v>
      </c>
      <c r="F608" s="5">
        <v>85.369780639092539</v>
      </c>
      <c r="G608" t="s">
        <v>325</v>
      </c>
    </row>
    <row r="609" spans="2:7">
      <c r="B609" s="9">
        <v>35138</v>
      </c>
      <c r="C609">
        <v>24</v>
      </c>
      <c r="D609" s="5">
        <v>4782.6000000000004</v>
      </c>
      <c r="E609" s="5">
        <v>93.776470590000002</v>
      </c>
      <c r="F609" s="5">
        <v>85.369780639092539</v>
      </c>
      <c r="G609" t="s">
        <v>325</v>
      </c>
    </row>
    <row r="610" spans="2:7">
      <c r="B610" s="9">
        <v>35144</v>
      </c>
      <c r="C610">
        <v>24</v>
      </c>
      <c r="D610" s="5">
        <v>4782.6000000000004</v>
      </c>
      <c r="E610" s="5">
        <v>93.776470590000002</v>
      </c>
      <c r="F610" s="5">
        <v>85.369780639092539</v>
      </c>
      <c r="G610" t="s">
        <v>325</v>
      </c>
    </row>
    <row r="611" spans="2:7">
      <c r="B611" s="9">
        <v>35144</v>
      </c>
      <c r="C611">
        <v>24</v>
      </c>
      <c r="D611" s="5">
        <v>4782.6000000000004</v>
      </c>
      <c r="E611" s="5">
        <v>93.776470590000002</v>
      </c>
      <c r="F611" s="5">
        <v>85.369780639092539</v>
      </c>
      <c r="G611" t="s">
        <v>325</v>
      </c>
    </row>
    <row r="612" spans="2:7">
      <c r="B612" s="9">
        <v>35157</v>
      </c>
      <c r="C612">
        <v>24</v>
      </c>
      <c r="D612" s="5">
        <v>4782.6000000000004</v>
      </c>
      <c r="E612" s="5">
        <v>93.776470590000002</v>
      </c>
      <c r="F612" s="5">
        <v>85.369780639092539</v>
      </c>
      <c r="G612" t="s">
        <v>325</v>
      </c>
    </row>
    <row r="613" spans="2:7">
      <c r="B613" s="9">
        <v>35166</v>
      </c>
      <c r="C613">
        <v>24</v>
      </c>
      <c r="D613" s="5">
        <v>4782.6000000000004</v>
      </c>
      <c r="E613" s="5">
        <v>93.776470590000002</v>
      </c>
      <c r="F613" s="5">
        <v>85.369780639092539</v>
      </c>
      <c r="G613" t="s">
        <v>325</v>
      </c>
    </row>
    <row r="614" spans="2:7">
      <c r="B614" s="9">
        <v>35173</v>
      </c>
      <c r="C614">
        <v>24</v>
      </c>
      <c r="D614" s="5">
        <v>4782.6000000000004</v>
      </c>
      <c r="E614" s="5">
        <v>93.776470590000002</v>
      </c>
      <c r="F614" s="5">
        <v>85.369780639092539</v>
      </c>
      <c r="G614" t="s">
        <v>325</v>
      </c>
    </row>
    <row r="615" spans="2:7">
      <c r="B615" s="9">
        <v>35177</v>
      </c>
      <c r="C615">
        <v>24</v>
      </c>
      <c r="D615" s="5">
        <v>4782.6000000000004</v>
      </c>
      <c r="E615" s="5">
        <v>93.776470590000002</v>
      </c>
      <c r="F615" s="5">
        <v>85.369780639092539</v>
      </c>
      <c r="G615" t="s">
        <v>325</v>
      </c>
    </row>
    <row r="616" spans="2:7">
      <c r="B616" s="9">
        <v>35180</v>
      </c>
      <c r="C616">
        <v>24</v>
      </c>
      <c r="D616" s="5">
        <v>4782.6000000000004</v>
      </c>
      <c r="E616" s="5">
        <v>93.776470590000002</v>
      </c>
      <c r="F616" s="5">
        <v>85.369780639092539</v>
      </c>
      <c r="G616" t="s">
        <v>325</v>
      </c>
    </row>
    <row r="617" spans="2:7">
      <c r="B617" s="9">
        <v>35184</v>
      </c>
      <c r="C617">
        <v>24</v>
      </c>
      <c r="D617" s="5">
        <v>4782.6000000000004</v>
      </c>
      <c r="E617" s="5">
        <v>93.776470590000002</v>
      </c>
      <c r="F617" s="5">
        <v>85.369780639092539</v>
      </c>
      <c r="G617" t="s">
        <v>325</v>
      </c>
    </row>
    <row r="618" spans="2:7">
      <c r="B618" s="9">
        <v>35188</v>
      </c>
      <c r="C618">
        <v>24</v>
      </c>
      <c r="D618" s="5">
        <v>4782.6000000000004</v>
      </c>
      <c r="E618" s="5">
        <v>93.776470590000002</v>
      </c>
      <c r="F618" s="5">
        <v>85.369780639092539</v>
      </c>
      <c r="G618" t="s">
        <v>325</v>
      </c>
    </row>
    <row r="619" spans="2:7">
      <c r="B619" s="9">
        <v>35191</v>
      </c>
      <c r="C619">
        <v>24</v>
      </c>
      <c r="D619" s="5">
        <v>4782.6000000000004</v>
      </c>
      <c r="E619" s="5">
        <v>93.776470590000002</v>
      </c>
      <c r="F619" s="5">
        <v>85.369780639092539</v>
      </c>
      <c r="G619" t="s">
        <v>325</v>
      </c>
    </row>
    <row r="620" spans="2:7">
      <c r="B620" s="9">
        <v>35193</v>
      </c>
      <c r="C620">
        <v>24</v>
      </c>
      <c r="D620" s="5">
        <v>4782.6000000000004</v>
      </c>
      <c r="E620" s="5">
        <v>93.776470590000002</v>
      </c>
      <c r="F620" s="5">
        <v>85.369780639092539</v>
      </c>
      <c r="G620" t="s">
        <v>325</v>
      </c>
    </row>
    <row r="621" spans="2:7">
      <c r="B621" s="9">
        <v>35194</v>
      </c>
      <c r="C621">
        <v>24</v>
      </c>
      <c r="D621" s="5">
        <v>4782.6000000000004</v>
      </c>
      <c r="E621" s="5">
        <v>93.776470590000002</v>
      </c>
      <c r="F621" s="5">
        <v>85.369780639092539</v>
      </c>
      <c r="G621" t="s">
        <v>325</v>
      </c>
    </row>
    <row r="622" spans="2:7">
      <c r="B622" s="9">
        <v>35201</v>
      </c>
      <c r="C622">
        <v>24</v>
      </c>
      <c r="D622" s="5">
        <v>4782.6000000000004</v>
      </c>
      <c r="E622" s="5">
        <v>93.776470590000002</v>
      </c>
      <c r="F622" s="5">
        <v>85.369780639092539</v>
      </c>
      <c r="G622" t="s">
        <v>325</v>
      </c>
    </row>
    <row r="623" spans="2:7">
      <c r="B623" s="9">
        <v>35202</v>
      </c>
      <c r="C623">
        <v>24</v>
      </c>
      <c r="D623" s="5">
        <v>4782.6000000000004</v>
      </c>
      <c r="E623" s="5">
        <v>93.776470590000002</v>
      </c>
      <c r="F623" s="5">
        <v>85.369780639092539</v>
      </c>
      <c r="G623" t="s">
        <v>325</v>
      </c>
    </row>
    <row r="624" spans="2:7">
      <c r="B624" s="9">
        <v>35212</v>
      </c>
      <c r="C624">
        <v>24</v>
      </c>
      <c r="D624" s="5">
        <v>4782.6000000000004</v>
      </c>
      <c r="E624" s="5">
        <v>93.776470590000002</v>
      </c>
      <c r="F624" s="5">
        <v>85.369780639092539</v>
      </c>
      <c r="G624" t="s">
        <v>325</v>
      </c>
    </row>
    <row r="625" spans="2:7">
      <c r="B625" s="9">
        <v>35213</v>
      </c>
      <c r="C625">
        <v>24</v>
      </c>
      <c r="D625" s="5">
        <v>4782.6000000000004</v>
      </c>
      <c r="E625" s="5">
        <v>93.776470590000002</v>
      </c>
      <c r="F625" s="5">
        <v>85.369780639092539</v>
      </c>
      <c r="G625" t="s">
        <v>325</v>
      </c>
    </row>
    <row r="626" spans="2:7">
      <c r="B626" s="9">
        <v>35220</v>
      </c>
      <c r="C626">
        <v>24</v>
      </c>
      <c r="D626" s="5">
        <v>4782.6000000000004</v>
      </c>
      <c r="E626" s="5">
        <v>93.776470590000002</v>
      </c>
      <c r="F626" s="5">
        <v>85.369780639092539</v>
      </c>
      <c r="G626" t="s">
        <v>325</v>
      </c>
    </row>
    <row r="627" spans="2:7">
      <c r="B627" s="9">
        <v>34645</v>
      </c>
      <c r="C627">
        <v>25</v>
      </c>
      <c r="D627" s="5">
        <v>4051.6</v>
      </c>
      <c r="E627" s="5">
        <v>225.08888888999999</v>
      </c>
      <c r="F627" s="5">
        <v>176.28178480580738</v>
      </c>
      <c r="G627" t="s">
        <v>325</v>
      </c>
    </row>
    <row r="628" spans="2:7">
      <c r="B628" s="9">
        <v>34675</v>
      </c>
      <c r="C628">
        <v>25</v>
      </c>
      <c r="D628" s="5">
        <v>4051.6</v>
      </c>
      <c r="E628" s="5">
        <v>225.08888888999999</v>
      </c>
      <c r="F628" s="5">
        <v>176.28178480580738</v>
      </c>
      <c r="G628" t="s">
        <v>325</v>
      </c>
    </row>
    <row r="629" spans="2:7">
      <c r="B629" s="9">
        <v>34694</v>
      </c>
      <c r="C629">
        <v>25</v>
      </c>
      <c r="D629" s="5">
        <v>4051.6</v>
      </c>
      <c r="E629" s="5">
        <v>225.08888888999999</v>
      </c>
      <c r="F629" s="5">
        <v>176.28178480580738</v>
      </c>
      <c r="G629" t="s">
        <v>325</v>
      </c>
    </row>
    <row r="630" spans="2:7">
      <c r="B630" s="9">
        <v>34724</v>
      </c>
      <c r="C630">
        <v>25</v>
      </c>
      <c r="D630" s="5">
        <v>4051.6</v>
      </c>
      <c r="E630" s="5">
        <v>225.08888888999999</v>
      </c>
      <c r="F630" s="5">
        <v>176.28178480580738</v>
      </c>
      <c r="G630" t="s">
        <v>325</v>
      </c>
    </row>
    <row r="631" spans="2:7">
      <c r="B631" s="9">
        <v>34795</v>
      </c>
      <c r="C631">
        <v>25</v>
      </c>
      <c r="D631" s="5">
        <v>4051.6</v>
      </c>
      <c r="E631" s="5">
        <v>225.08888888999999</v>
      </c>
      <c r="F631" s="5">
        <v>176.28178480580738</v>
      </c>
      <c r="G631" t="s">
        <v>325</v>
      </c>
    </row>
    <row r="632" spans="2:7">
      <c r="B632" s="9">
        <v>34821</v>
      </c>
      <c r="C632">
        <v>25</v>
      </c>
      <c r="D632" s="5">
        <v>4051.6</v>
      </c>
      <c r="E632" s="5">
        <v>225.08888888999999</v>
      </c>
      <c r="F632" s="5">
        <v>176.28178480580738</v>
      </c>
      <c r="G632" t="s">
        <v>325</v>
      </c>
    </row>
    <row r="633" spans="2:7">
      <c r="B633" s="9">
        <v>34835</v>
      </c>
      <c r="C633">
        <v>25</v>
      </c>
      <c r="D633" s="5">
        <v>4051.6</v>
      </c>
      <c r="E633" s="5">
        <v>225.08888888999999</v>
      </c>
      <c r="F633" s="5">
        <v>176.28178480580738</v>
      </c>
      <c r="G633" t="s">
        <v>325</v>
      </c>
    </row>
    <row r="634" spans="2:7">
      <c r="B634" s="9">
        <v>35065</v>
      </c>
      <c r="C634">
        <v>25</v>
      </c>
      <c r="D634" s="5">
        <v>4051.6</v>
      </c>
      <c r="E634" s="5">
        <v>225.08888888999999</v>
      </c>
      <c r="F634" s="5">
        <v>176.28178480580738</v>
      </c>
      <c r="G634" t="s">
        <v>325</v>
      </c>
    </row>
    <row r="635" spans="2:7">
      <c r="B635" s="9">
        <v>35066</v>
      </c>
      <c r="C635">
        <v>25</v>
      </c>
      <c r="D635" s="5">
        <v>4051.6</v>
      </c>
      <c r="E635" s="5">
        <v>225.08888888999999</v>
      </c>
      <c r="F635" s="5">
        <v>176.28178480580738</v>
      </c>
      <c r="G635" t="s">
        <v>325</v>
      </c>
    </row>
    <row r="636" spans="2:7">
      <c r="B636" s="9">
        <v>35094</v>
      </c>
      <c r="C636">
        <v>25</v>
      </c>
      <c r="D636" s="5">
        <v>4051.6</v>
      </c>
      <c r="E636" s="5">
        <v>225.08888888999999</v>
      </c>
      <c r="F636" s="5">
        <v>176.28178480580738</v>
      </c>
      <c r="G636" t="s">
        <v>325</v>
      </c>
    </row>
    <row r="637" spans="2:7">
      <c r="B637" s="9">
        <v>35096</v>
      </c>
      <c r="C637">
        <v>25</v>
      </c>
      <c r="D637" s="5">
        <v>4051.6</v>
      </c>
      <c r="E637" s="5">
        <v>225.08888888999999</v>
      </c>
      <c r="F637" s="5">
        <v>176.28178480580738</v>
      </c>
      <c r="G637" t="s">
        <v>325</v>
      </c>
    </row>
    <row r="638" spans="2:7">
      <c r="B638" s="9">
        <v>35109</v>
      </c>
      <c r="C638">
        <v>25</v>
      </c>
      <c r="D638" s="5">
        <v>4051.6</v>
      </c>
      <c r="E638" s="5">
        <v>225.08888888999999</v>
      </c>
      <c r="F638" s="5">
        <v>176.28178480580738</v>
      </c>
      <c r="G638" t="s">
        <v>325</v>
      </c>
    </row>
    <row r="639" spans="2:7">
      <c r="B639" s="9">
        <v>35114</v>
      </c>
      <c r="C639">
        <v>25</v>
      </c>
      <c r="D639" s="5">
        <v>4051.6</v>
      </c>
      <c r="E639" s="5">
        <v>225.08888888999999</v>
      </c>
      <c r="F639" s="5">
        <v>176.28178480580738</v>
      </c>
      <c r="G639" t="s">
        <v>325</v>
      </c>
    </row>
    <row r="640" spans="2:7">
      <c r="B640" s="9">
        <v>35118</v>
      </c>
      <c r="C640">
        <v>25</v>
      </c>
      <c r="D640" s="5">
        <v>4051.6</v>
      </c>
      <c r="E640" s="5">
        <v>225.08888888999999</v>
      </c>
      <c r="F640" s="5">
        <v>176.28178480580738</v>
      </c>
      <c r="G640" t="s">
        <v>325</v>
      </c>
    </row>
    <row r="641" spans="2:7">
      <c r="B641" s="9">
        <v>35121</v>
      </c>
      <c r="C641">
        <v>25</v>
      </c>
      <c r="D641" s="5">
        <v>4051.6</v>
      </c>
      <c r="E641" s="5">
        <v>225.08888888999999</v>
      </c>
      <c r="F641" s="5">
        <v>176.28178480580738</v>
      </c>
      <c r="G641" t="s">
        <v>325</v>
      </c>
    </row>
    <row r="642" spans="2:7">
      <c r="B642" s="9">
        <v>35139</v>
      </c>
      <c r="C642">
        <v>25</v>
      </c>
      <c r="D642" s="5">
        <v>4051.6</v>
      </c>
      <c r="E642" s="5">
        <v>225.08888888999999</v>
      </c>
      <c r="F642" s="5">
        <v>176.28178480580738</v>
      </c>
      <c r="G642" t="s">
        <v>325</v>
      </c>
    </row>
    <row r="643" spans="2:7">
      <c r="B643" s="9">
        <v>35156</v>
      </c>
      <c r="C643">
        <v>25</v>
      </c>
      <c r="D643" s="5">
        <v>4051.6</v>
      </c>
      <c r="E643" s="5">
        <v>225.08888888999999</v>
      </c>
      <c r="F643" s="5">
        <v>176.28178480580738</v>
      </c>
      <c r="G643" t="s">
        <v>325</v>
      </c>
    </row>
    <row r="644" spans="2:7">
      <c r="B644" s="9">
        <v>35213</v>
      </c>
      <c r="C644">
        <v>25</v>
      </c>
      <c r="D644" s="5">
        <v>4051.6</v>
      </c>
      <c r="E644" s="5">
        <v>225.08888888999999</v>
      </c>
      <c r="F644" s="5">
        <v>176.28178480580738</v>
      </c>
      <c r="G644" t="s">
        <v>325</v>
      </c>
    </row>
    <row r="645" spans="2:7">
      <c r="B645" s="9">
        <v>34654</v>
      </c>
      <c r="C645">
        <v>26</v>
      </c>
      <c r="D645" s="5">
        <v>21534.9</v>
      </c>
      <c r="E645" s="5">
        <v>672.96562500000005</v>
      </c>
      <c r="F645" s="5">
        <v>458.00830291967355</v>
      </c>
      <c r="G645" t="s">
        <v>325</v>
      </c>
    </row>
    <row r="646" spans="2:7">
      <c r="B646" s="9">
        <v>34662</v>
      </c>
      <c r="C646">
        <v>26</v>
      </c>
      <c r="D646" s="5">
        <v>21534.9</v>
      </c>
      <c r="E646" s="5">
        <v>672.96562500000005</v>
      </c>
      <c r="F646" s="5">
        <v>458.00830291967355</v>
      </c>
      <c r="G646" t="s">
        <v>325</v>
      </c>
    </row>
    <row r="647" spans="2:7">
      <c r="B647" s="9">
        <v>34688</v>
      </c>
      <c r="C647">
        <v>26</v>
      </c>
      <c r="D647" s="5">
        <v>21534.9</v>
      </c>
      <c r="E647" s="5">
        <v>672.96562500000005</v>
      </c>
      <c r="F647" s="5">
        <v>458.00830291967355</v>
      </c>
      <c r="G647" t="s">
        <v>325</v>
      </c>
    </row>
    <row r="648" spans="2:7">
      <c r="B648" s="9">
        <v>34724</v>
      </c>
      <c r="C648">
        <v>26</v>
      </c>
      <c r="D648" s="5">
        <v>21534.9</v>
      </c>
      <c r="E648" s="5">
        <v>672.96562500000005</v>
      </c>
      <c r="F648" s="5">
        <v>458.00830291967355</v>
      </c>
      <c r="G648" t="s">
        <v>325</v>
      </c>
    </row>
    <row r="649" spans="2:7">
      <c r="B649" s="9">
        <v>34733</v>
      </c>
      <c r="C649">
        <v>26</v>
      </c>
      <c r="D649" s="5">
        <v>21534.9</v>
      </c>
      <c r="E649" s="5">
        <v>672.96562500000005</v>
      </c>
      <c r="F649" s="5">
        <v>458.00830291967355</v>
      </c>
      <c r="G649" t="s">
        <v>325</v>
      </c>
    </row>
    <row r="650" spans="2:7">
      <c r="B650" s="9">
        <v>34751</v>
      </c>
      <c r="C650">
        <v>26</v>
      </c>
      <c r="D650" s="5">
        <v>21534.9</v>
      </c>
      <c r="E650" s="5">
        <v>672.96562500000005</v>
      </c>
      <c r="F650" s="5">
        <v>458.00830291967355</v>
      </c>
      <c r="G650" t="s">
        <v>325</v>
      </c>
    </row>
    <row r="651" spans="2:7">
      <c r="B651" s="9">
        <v>34752</v>
      </c>
      <c r="C651">
        <v>26</v>
      </c>
      <c r="D651" s="5">
        <v>21534.9</v>
      </c>
      <c r="E651" s="5">
        <v>672.96562500000005</v>
      </c>
      <c r="F651" s="5">
        <v>458.00830291967355</v>
      </c>
      <c r="G651" t="s">
        <v>325</v>
      </c>
    </row>
    <row r="652" spans="2:7">
      <c r="B652" s="9">
        <v>34761</v>
      </c>
      <c r="C652">
        <v>26</v>
      </c>
      <c r="D652" s="5">
        <v>21534.9</v>
      </c>
      <c r="E652" s="5">
        <v>672.96562500000005</v>
      </c>
      <c r="F652" s="5">
        <v>458.00830291967355</v>
      </c>
      <c r="G652" t="s">
        <v>325</v>
      </c>
    </row>
    <row r="653" spans="2:7">
      <c r="B653" s="9">
        <v>34773</v>
      </c>
      <c r="C653">
        <v>26</v>
      </c>
      <c r="D653" s="5">
        <v>21534.9</v>
      </c>
      <c r="E653" s="5">
        <v>672.96562500000005</v>
      </c>
      <c r="F653" s="5">
        <v>458.00830291967355</v>
      </c>
      <c r="G653" t="s">
        <v>325</v>
      </c>
    </row>
    <row r="654" spans="2:7">
      <c r="B654" s="9">
        <v>34778</v>
      </c>
      <c r="C654">
        <v>26</v>
      </c>
      <c r="D654" s="5">
        <v>21534.9</v>
      </c>
      <c r="E654" s="5">
        <v>672.96562500000005</v>
      </c>
      <c r="F654" s="5">
        <v>458.00830291967355</v>
      </c>
      <c r="G654" t="s">
        <v>325</v>
      </c>
    </row>
    <row r="655" spans="2:7">
      <c r="B655" s="9">
        <v>34787</v>
      </c>
      <c r="C655">
        <v>26</v>
      </c>
      <c r="D655" s="5">
        <v>21534.9</v>
      </c>
      <c r="E655" s="5">
        <v>672.96562500000005</v>
      </c>
      <c r="F655" s="5">
        <v>458.00830291967355</v>
      </c>
      <c r="G655" t="s">
        <v>325</v>
      </c>
    </row>
    <row r="656" spans="2:7">
      <c r="B656" s="9">
        <v>34815</v>
      </c>
      <c r="C656">
        <v>26</v>
      </c>
      <c r="D656" s="5">
        <v>21534.9</v>
      </c>
      <c r="E656" s="5">
        <v>672.96562500000005</v>
      </c>
      <c r="F656" s="5">
        <v>458.00830291967355</v>
      </c>
      <c r="G656" t="s">
        <v>325</v>
      </c>
    </row>
    <row r="657" spans="2:7">
      <c r="B657" s="9">
        <v>34869</v>
      </c>
      <c r="C657">
        <v>26</v>
      </c>
      <c r="D657" s="5">
        <v>21534.9</v>
      </c>
      <c r="E657" s="5">
        <v>672.96562500000005</v>
      </c>
      <c r="F657" s="5">
        <v>458.00830291967355</v>
      </c>
      <c r="G657" t="s">
        <v>325</v>
      </c>
    </row>
    <row r="658" spans="2:7">
      <c r="B658" s="9">
        <v>34913</v>
      </c>
      <c r="C658">
        <v>26</v>
      </c>
      <c r="D658" s="5">
        <v>21534.9</v>
      </c>
      <c r="E658" s="5">
        <v>672.96562500000005</v>
      </c>
      <c r="F658" s="5">
        <v>458.00830291967355</v>
      </c>
      <c r="G658" t="s">
        <v>325</v>
      </c>
    </row>
    <row r="659" spans="2:7">
      <c r="B659" s="9">
        <v>34919</v>
      </c>
      <c r="C659">
        <v>26</v>
      </c>
      <c r="D659" s="5">
        <v>21534.9</v>
      </c>
      <c r="E659" s="5">
        <v>672.96562500000005</v>
      </c>
      <c r="F659" s="5">
        <v>458.00830291967355</v>
      </c>
      <c r="G659" t="s">
        <v>325</v>
      </c>
    </row>
    <row r="660" spans="2:7">
      <c r="B660" s="9">
        <v>34957</v>
      </c>
      <c r="C660">
        <v>26</v>
      </c>
      <c r="D660" s="5">
        <v>21534.9</v>
      </c>
      <c r="E660" s="5">
        <v>672.96562500000005</v>
      </c>
      <c r="F660" s="5">
        <v>458.00830291967355</v>
      </c>
      <c r="G660" t="s">
        <v>325</v>
      </c>
    </row>
    <row r="661" spans="2:7">
      <c r="B661" s="9">
        <v>34995</v>
      </c>
      <c r="C661">
        <v>26</v>
      </c>
      <c r="D661" s="5">
        <v>21534.9</v>
      </c>
      <c r="E661" s="5">
        <v>672.96562500000005</v>
      </c>
      <c r="F661" s="5">
        <v>458.00830291967355</v>
      </c>
      <c r="G661" t="s">
        <v>325</v>
      </c>
    </row>
    <row r="662" spans="2:7">
      <c r="B662" s="9">
        <v>35003</v>
      </c>
      <c r="C662">
        <v>26</v>
      </c>
      <c r="D662" s="5">
        <v>21534.9</v>
      </c>
      <c r="E662" s="5">
        <v>672.96562500000005</v>
      </c>
      <c r="F662" s="5">
        <v>458.00830291967355</v>
      </c>
      <c r="G662" t="s">
        <v>325</v>
      </c>
    </row>
    <row r="663" spans="2:7">
      <c r="B663" s="9">
        <v>35025</v>
      </c>
      <c r="C663">
        <v>26</v>
      </c>
      <c r="D663" s="5">
        <v>21534.9</v>
      </c>
      <c r="E663" s="5">
        <v>672.96562500000005</v>
      </c>
      <c r="F663" s="5">
        <v>458.00830291967355</v>
      </c>
      <c r="G663" t="s">
        <v>325</v>
      </c>
    </row>
    <row r="664" spans="2:7">
      <c r="B664" s="9">
        <v>35033</v>
      </c>
      <c r="C664">
        <v>26</v>
      </c>
      <c r="D664" s="5">
        <v>21534.9</v>
      </c>
      <c r="E664" s="5">
        <v>672.96562500000005</v>
      </c>
      <c r="F664" s="5">
        <v>458.00830291967355</v>
      </c>
      <c r="G664" t="s">
        <v>325</v>
      </c>
    </row>
    <row r="665" spans="2:7">
      <c r="B665" s="9">
        <v>35058</v>
      </c>
      <c r="C665">
        <v>26</v>
      </c>
      <c r="D665" s="5">
        <v>21534.9</v>
      </c>
      <c r="E665" s="5">
        <v>672.96562500000005</v>
      </c>
      <c r="F665" s="5">
        <v>458.00830291967355</v>
      </c>
      <c r="G665" t="s">
        <v>325</v>
      </c>
    </row>
    <row r="666" spans="2:7">
      <c r="B666" s="9">
        <v>35062</v>
      </c>
      <c r="C666">
        <v>26</v>
      </c>
      <c r="D666" s="5">
        <v>21534.9</v>
      </c>
      <c r="E666" s="5">
        <v>672.96562500000005</v>
      </c>
      <c r="F666" s="5">
        <v>458.00830291967355</v>
      </c>
      <c r="G666" t="s">
        <v>325</v>
      </c>
    </row>
    <row r="667" spans="2:7">
      <c r="B667" s="9">
        <v>35089</v>
      </c>
      <c r="C667">
        <v>26</v>
      </c>
      <c r="D667" s="5">
        <v>21534.9</v>
      </c>
      <c r="E667" s="5">
        <v>672.96562500000005</v>
      </c>
      <c r="F667" s="5">
        <v>458.00830291967355</v>
      </c>
      <c r="G667" t="s">
        <v>325</v>
      </c>
    </row>
    <row r="668" spans="2:7">
      <c r="B668" s="9">
        <v>35101</v>
      </c>
      <c r="C668">
        <v>26</v>
      </c>
      <c r="D668" s="5">
        <v>21534.9</v>
      </c>
      <c r="E668" s="5">
        <v>672.96562500000005</v>
      </c>
      <c r="F668" s="5">
        <v>458.00830291967355</v>
      </c>
      <c r="G668" t="s">
        <v>325</v>
      </c>
    </row>
    <row r="669" spans="2:7">
      <c r="B669" s="9">
        <v>35104</v>
      </c>
      <c r="C669">
        <v>26</v>
      </c>
      <c r="D669" s="5">
        <v>21534.9</v>
      </c>
      <c r="E669" s="5">
        <v>672.96562500000005</v>
      </c>
      <c r="F669" s="5">
        <v>458.00830291967355</v>
      </c>
      <c r="G669" t="s">
        <v>325</v>
      </c>
    </row>
    <row r="670" spans="2:7">
      <c r="B670" s="9">
        <v>35118</v>
      </c>
      <c r="C670">
        <v>26</v>
      </c>
      <c r="D670" s="5">
        <v>21534.9</v>
      </c>
      <c r="E670" s="5">
        <v>672.96562500000005</v>
      </c>
      <c r="F670" s="5">
        <v>458.00830291967355</v>
      </c>
      <c r="G670" t="s">
        <v>325</v>
      </c>
    </row>
    <row r="671" spans="2:7">
      <c r="B671" s="9">
        <v>35123</v>
      </c>
      <c r="C671">
        <v>26</v>
      </c>
      <c r="D671" s="5">
        <v>21534.9</v>
      </c>
      <c r="E671" s="5">
        <v>672.96562500000005</v>
      </c>
      <c r="F671" s="5">
        <v>458.00830291967355</v>
      </c>
      <c r="G671" t="s">
        <v>325</v>
      </c>
    </row>
    <row r="672" spans="2:7">
      <c r="B672" s="9">
        <v>35130</v>
      </c>
      <c r="C672">
        <v>26</v>
      </c>
      <c r="D672" s="5">
        <v>21534.9</v>
      </c>
      <c r="E672" s="5">
        <v>672.96562500000005</v>
      </c>
      <c r="F672" s="5">
        <v>458.00830291967355</v>
      </c>
      <c r="G672" t="s">
        <v>325</v>
      </c>
    </row>
    <row r="673" spans="2:7">
      <c r="B673" s="9">
        <v>35178</v>
      </c>
      <c r="C673">
        <v>26</v>
      </c>
      <c r="D673" s="5">
        <v>21534.9</v>
      </c>
      <c r="E673" s="5">
        <v>672.96562500000005</v>
      </c>
      <c r="F673" s="5">
        <v>458.00830291967355</v>
      </c>
      <c r="G673" t="s">
        <v>325</v>
      </c>
    </row>
    <row r="674" spans="2:7">
      <c r="B674" s="9">
        <v>35192</v>
      </c>
      <c r="C674">
        <v>26</v>
      </c>
      <c r="D674" s="5">
        <v>21534.9</v>
      </c>
      <c r="E674" s="5">
        <v>672.96562500000005</v>
      </c>
      <c r="F674" s="5">
        <v>458.00830291967355</v>
      </c>
      <c r="G674" t="s">
        <v>325</v>
      </c>
    </row>
    <row r="675" spans="2:7">
      <c r="B675" s="9">
        <v>35199</v>
      </c>
      <c r="C675">
        <v>26</v>
      </c>
      <c r="D675" s="5">
        <v>21534.9</v>
      </c>
      <c r="E675" s="5">
        <v>672.96562500000005</v>
      </c>
      <c r="F675" s="5">
        <v>458.00830291967355</v>
      </c>
      <c r="G675" t="s">
        <v>325</v>
      </c>
    </row>
    <row r="676" spans="2:7">
      <c r="B676" s="9">
        <v>35200</v>
      </c>
      <c r="C676">
        <v>26</v>
      </c>
      <c r="D676" s="5">
        <v>21534.9</v>
      </c>
      <c r="E676" s="5">
        <v>672.96562500000005</v>
      </c>
      <c r="F676" s="5">
        <v>458.00830291967355</v>
      </c>
      <c r="G676" t="s">
        <v>325</v>
      </c>
    </row>
    <row r="677" spans="2:7">
      <c r="B677" s="9">
        <v>34562</v>
      </c>
      <c r="C677">
        <v>27</v>
      </c>
      <c r="D677" s="5">
        <v>15231.5</v>
      </c>
      <c r="E677" s="5">
        <v>1692.3888888900001</v>
      </c>
      <c r="F677" s="5">
        <v>1379.8032625015337</v>
      </c>
      <c r="G677" t="s">
        <v>325</v>
      </c>
    </row>
    <row r="678" spans="2:7">
      <c r="B678" s="9">
        <v>34596</v>
      </c>
      <c r="C678">
        <v>27</v>
      </c>
      <c r="D678" s="5">
        <v>15231.5</v>
      </c>
      <c r="E678" s="5">
        <v>1692.3888888900001</v>
      </c>
      <c r="F678" s="5">
        <v>1379.8032625015337</v>
      </c>
      <c r="G678" t="s">
        <v>325</v>
      </c>
    </row>
    <row r="679" spans="2:7">
      <c r="B679" s="9">
        <v>34771</v>
      </c>
      <c r="C679">
        <v>27</v>
      </c>
      <c r="D679" s="5">
        <v>15231.5</v>
      </c>
      <c r="E679" s="5">
        <v>1692.3888888900001</v>
      </c>
      <c r="F679" s="5">
        <v>1379.8032625015337</v>
      </c>
      <c r="G679" t="s">
        <v>325</v>
      </c>
    </row>
    <row r="680" spans="2:7">
      <c r="B680" s="9">
        <v>34843</v>
      </c>
      <c r="C680">
        <v>27</v>
      </c>
      <c r="D680" s="5">
        <v>15231.5</v>
      </c>
      <c r="E680" s="5">
        <v>1692.3888888900001</v>
      </c>
      <c r="F680" s="5">
        <v>1379.8032625015337</v>
      </c>
      <c r="G680" t="s">
        <v>325</v>
      </c>
    </row>
    <row r="681" spans="2:7">
      <c r="B681" s="9">
        <v>34925</v>
      </c>
      <c r="C681">
        <v>27</v>
      </c>
      <c r="D681" s="5">
        <v>15231.5</v>
      </c>
      <c r="E681" s="5">
        <v>1692.3888888900001</v>
      </c>
      <c r="F681" s="5">
        <v>1379.8032625015337</v>
      </c>
      <c r="G681" t="s">
        <v>325</v>
      </c>
    </row>
    <row r="682" spans="2:7">
      <c r="B682" s="9">
        <v>35065</v>
      </c>
      <c r="C682">
        <v>27</v>
      </c>
      <c r="D682" s="5">
        <v>15231.5</v>
      </c>
      <c r="E682" s="5">
        <v>1692.3888888900001</v>
      </c>
      <c r="F682" s="5">
        <v>1379.8032625015337</v>
      </c>
      <c r="G682" t="s">
        <v>325</v>
      </c>
    </row>
    <row r="683" spans="2:7">
      <c r="B683" s="9">
        <v>35124</v>
      </c>
      <c r="C683">
        <v>27</v>
      </c>
      <c r="D683" s="5">
        <v>15231.5</v>
      </c>
      <c r="E683" s="5">
        <v>1692.3888888900001</v>
      </c>
      <c r="F683" s="5">
        <v>1379.8032625015337</v>
      </c>
      <c r="G683" t="s">
        <v>325</v>
      </c>
    </row>
    <row r="684" spans="2:7">
      <c r="B684" s="9">
        <v>35160</v>
      </c>
      <c r="C684">
        <v>27</v>
      </c>
      <c r="D684" s="5">
        <v>15231.5</v>
      </c>
      <c r="E684" s="5">
        <v>1692.3888888900001</v>
      </c>
      <c r="F684" s="5">
        <v>1379.8032625015337</v>
      </c>
      <c r="G684" t="s">
        <v>325</v>
      </c>
    </row>
    <row r="685" spans="2:7">
      <c r="B685" s="9">
        <v>35180</v>
      </c>
      <c r="C685">
        <v>27</v>
      </c>
      <c r="D685" s="5">
        <v>15231.5</v>
      </c>
      <c r="E685" s="5">
        <v>1692.3888888900001</v>
      </c>
      <c r="F685" s="5">
        <v>1379.8032625015337</v>
      </c>
      <c r="G685" t="s">
        <v>325</v>
      </c>
    </row>
    <row r="686" spans="2:7">
      <c r="B686" s="9">
        <v>34586</v>
      </c>
      <c r="C686">
        <v>28</v>
      </c>
      <c r="D686" s="5">
        <v>26865.599999999999</v>
      </c>
      <c r="E686" s="5">
        <v>814.10909090999996</v>
      </c>
      <c r="F686" s="5">
        <v>677.43610964033212</v>
      </c>
      <c r="G686" t="s">
        <v>325</v>
      </c>
    </row>
    <row r="687" spans="2:7">
      <c r="B687" s="9">
        <v>34618</v>
      </c>
      <c r="C687">
        <v>28</v>
      </c>
      <c r="D687" s="5">
        <v>26865.599999999999</v>
      </c>
      <c r="E687" s="5">
        <v>814.10909090999996</v>
      </c>
      <c r="F687" s="5">
        <v>677.43610964033212</v>
      </c>
      <c r="G687" t="s">
        <v>325</v>
      </c>
    </row>
    <row r="688" spans="2:7">
      <c r="B688" s="9">
        <v>34631</v>
      </c>
      <c r="C688">
        <v>28</v>
      </c>
      <c r="D688" s="5">
        <v>26865.599999999999</v>
      </c>
      <c r="E688" s="5">
        <v>814.10909090999996</v>
      </c>
      <c r="F688" s="5">
        <v>677.43610964033212</v>
      </c>
      <c r="G688" t="s">
        <v>325</v>
      </c>
    </row>
    <row r="689" spans="2:7">
      <c r="B689" s="9">
        <v>34640</v>
      </c>
      <c r="C689">
        <v>28</v>
      </c>
      <c r="D689" s="5">
        <v>26865.599999999999</v>
      </c>
      <c r="E689" s="5">
        <v>814.10909090999996</v>
      </c>
      <c r="F689" s="5">
        <v>677.43610964033212</v>
      </c>
      <c r="G689" t="s">
        <v>325</v>
      </c>
    </row>
    <row r="690" spans="2:7">
      <c r="B690" s="9">
        <v>34691</v>
      </c>
      <c r="C690">
        <v>28</v>
      </c>
      <c r="D690" s="5">
        <v>26865.599999999999</v>
      </c>
      <c r="E690" s="5">
        <v>814.10909090999996</v>
      </c>
      <c r="F690" s="5">
        <v>677.43610964033212</v>
      </c>
      <c r="G690" t="s">
        <v>325</v>
      </c>
    </row>
    <row r="691" spans="2:7">
      <c r="B691" s="9">
        <v>34698</v>
      </c>
      <c r="C691">
        <v>28</v>
      </c>
      <c r="D691" s="5">
        <v>26865.599999999999</v>
      </c>
      <c r="E691" s="5">
        <v>814.10909090999996</v>
      </c>
      <c r="F691" s="5">
        <v>677.43610964033212</v>
      </c>
      <c r="G691" t="s">
        <v>325</v>
      </c>
    </row>
    <row r="692" spans="2:7">
      <c r="B692" s="9">
        <v>34708</v>
      </c>
      <c r="C692">
        <v>28</v>
      </c>
      <c r="D692" s="5">
        <v>26865.599999999999</v>
      </c>
      <c r="E692" s="5">
        <v>814.10909090999996</v>
      </c>
      <c r="F692" s="5">
        <v>677.43610964033212</v>
      </c>
      <c r="G692" t="s">
        <v>325</v>
      </c>
    </row>
    <row r="693" spans="2:7">
      <c r="B693" s="9">
        <v>34717</v>
      </c>
      <c r="C693">
        <v>28</v>
      </c>
      <c r="D693" s="5">
        <v>26865.599999999999</v>
      </c>
      <c r="E693" s="5">
        <v>814.10909090999996</v>
      </c>
      <c r="F693" s="5">
        <v>677.43610964033212</v>
      </c>
      <c r="G693" t="s">
        <v>325</v>
      </c>
    </row>
    <row r="694" spans="2:7">
      <c r="B694" s="9">
        <v>34737</v>
      </c>
      <c r="C694">
        <v>28</v>
      </c>
      <c r="D694" s="5">
        <v>26865.599999999999</v>
      </c>
      <c r="E694" s="5">
        <v>814.10909090999996</v>
      </c>
      <c r="F694" s="5">
        <v>677.43610964033212</v>
      </c>
      <c r="G694" t="s">
        <v>325</v>
      </c>
    </row>
    <row r="695" spans="2:7">
      <c r="B695" s="9">
        <v>34773</v>
      </c>
      <c r="C695">
        <v>28</v>
      </c>
      <c r="D695" s="5">
        <v>26865.599999999999</v>
      </c>
      <c r="E695" s="5">
        <v>814.10909090999996</v>
      </c>
      <c r="F695" s="5">
        <v>677.43610964033212</v>
      </c>
      <c r="G695" t="s">
        <v>325</v>
      </c>
    </row>
    <row r="696" spans="2:7">
      <c r="B696" s="9">
        <v>34781</v>
      </c>
      <c r="C696">
        <v>28</v>
      </c>
      <c r="D696" s="5">
        <v>26865.599999999999</v>
      </c>
      <c r="E696" s="5">
        <v>814.10909090999996</v>
      </c>
      <c r="F696" s="5">
        <v>677.43610964033212</v>
      </c>
      <c r="G696" t="s">
        <v>325</v>
      </c>
    </row>
    <row r="697" spans="2:7">
      <c r="B697" s="9">
        <v>34787</v>
      </c>
      <c r="C697">
        <v>28</v>
      </c>
      <c r="D697" s="5">
        <v>26865.599999999999</v>
      </c>
      <c r="E697" s="5">
        <v>814.10909090999996</v>
      </c>
      <c r="F697" s="5">
        <v>677.43610964033212</v>
      </c>
      <c r="G697" t="s">
        <v>325</v>
      </c>
    </row>
    <row r="698" spans="2:7">
      <c r="B698" s="9">
        <v>34802</v>
      </c>
      <c r="C698">
        <v>28</v>
      </c>
      <c r="D698" s="5">
        <v>26865.599999999999</v>
      </c>
      <c r="E698" s="5">
        <v>814.10909090999996</v>
      </c>
      <c r="F698" s="5">
        <v>677.43610964033212</v>
      </c>
      <c r="G698" t="s">
        <v>325</v>
      </c>
    </row>
    <row r="699" spans="2:7">
      <c r="B699" s="9">
        <v>34828</v>
      </c>
      <c r="C699">
        <v>28</v>
      </c>
      <c r="D699" s="5">
        <v>26865.599999999999</v>
      </c>
      <c r="E699" s="5">
        <v>814.10909090999996</v>
      </c>
      <c r="F699" s="5">
        <v>677.43610964033212</v>
      </c>
      <c r="G699" t="s">
        <v>325</v>
      </c>
    </row>
    <row r="700" spans="2:7">
      <c r="B700" s="9">
        <v>34829</v>
      </c>
      <c r="C700">
        <v>28</v>
      </c>
      <c r="D700" s="5">
        <v>26865.599999999999</v>
      </c>
      <c r="E700" s="5">
        <v>814.10909090999996</v>
      </c>
      <c r="F700" s="5">
        <v>677.43610964033212</v>
      </c>
      <c r="G700" t="s">
        <v>325</v>
      </c>
    </row>
    <row r="701" spans="2:7">
      <c r="B701" s="9">
        <v>34837</v>
      </c>
      <c r="C701">
        <v>28</v>
      </c>
      <c r="D701" s="5">
        <v>26865.599999999999</v>
      </c>
      <c r="E701" s="5">
        <v>814.10909090999996</v>
      </c>
      <c r="F701" s="5">
        <v>677.43610964033212</v>
      </c>
      <c r="G701" t="s">
        <v>325</v>
      </c>
    </row>
    <row r="702" spans="2:7">
      <c r="B702" s="9">
        <v>34842</v>
      </c>
      <c r="C702">
        <v>28</v>
      </c>
      <c r="D702" s="5">
        <v>26865.599999999999</v>
      </c>
      <c r="E702" s="5">
        <v>814.10909090999996</v>
      </c>
      <c r="F702" s="5">
        <v>677.43610964033212</v>
      </c>
      <c r="G702" t="s">
        <v>325</v>
      </c>
    </row>
    <row r="703" spans="2:7">
      <c r="B703" s="9">
        <v>34871</v>
      </c>
      <c r="C703">
        <v>28</v>
      </c>
      <c r="D703" s="5">
        <v>26865.599999999999</v>
      </c>
      <c r="E703" s="5">
        <v>814.10909090999996</v>
      </c>
      <c r="F703" s="5">
        <v>677.43610964033212</v>
      </c>
      <c r="G703" t="s">
        <v>325</v>
      </c>
    </row>
    <row r="704" spans="2:7">
      <c r="B704" s="9">
        <v>34949</v>
      </c>
      <c r="C704">
        <v>28</v>
      </c>
      <c r="D704" s="5">
        <v>26865.599999999999</v>
      </c>
      <c r="E704" s="5">
        <v>814.10909090999996</v>
      </c>
      <c r="F704" s="5">
        <v>677.43610964033212</v>
      </c>
      <c r="G704" t="s">
        <v>325</v>
      </c>
    </row>
    <row r="705" spans="2:7">
      <c r="B705" s="9">
        <v>34967</v>
      </c>
      <c r="C705">
        <v>28</v>
      </c>
      <c r="D705" s="5">
        <v>26865.599999999999</v>
      </c>
      <c r="E705" s="5">
        <v>814.10909090999996</v>
      </c>
      <c r="F705" s="5">
        <v>677.43610964033212</v>
      </c>
      <c r="G705" t="s">
        <v>325</v>
      </c>
    </row>
    <row r="706" spans="2:7">
      <c r="B706" s="9">
        <v>34970</v>
      </c>
      <c r="C706">
        <v>28</v>
      </c>
      <c r="D706" s="5">
        <v>26865.599999999999</v>
      </c>
      <c r="E706" s="5">
        <v>814.10909090999996</v>
      </c>
      <c r="F706" s="5">
        <v>677.43610964033212</v>
      </c>
      <c r="G706" t="s">
        <v>325</v>
      </c>
    </row>
    <row r="707" spans="2:7">
      <c r="B707" s="9">
        <v>35004</v>
      </c>
      <c r="C707">
        <v>28</v>
      </c>
      <c r="D707" s="5">
        <v>26865.599999999999</v>
      </c>
      <c r="E707" s="5">
        <v>814.10909090999996</v>
      </c>
      <c r="F707" s="5">
        <v>677.43610964033212</v>
      </c>
      <c r="G707" t="s">
        <v>325</v>
      </c>
    </row>
    <row r="708" spans="2:7">
      <c r="B708" s="9">
        <v>35041</v>
      </c>
      <c r="C708">
        <v>28</v>
      </c>
      <c r="D708" s="5">
        <v>26865.599999999999</v>
      </c>
      <c r="E708" s="5">
        <v>814.10909090999996</v>
      </c>
      <c r="F708" s="5">
        <v>677.43610964033212</v>
      </c>
      <c r="G708" t="s">
        <v>325</v>
      </c>
    </row>
    <row r="709" spans="2:7">
      <c r="B709" s="9">
        <v>35047</v>
      </c>
      <c r="C709">
        <v>28</v>
      </c>
      <c r="D709" s="5">
        <v>26865.599999999999</v>
      </c>
      <c r="E709" s="5">
        <v>814.10909090999996</v>
      </c>
      <c r="F709" s="5">
        <v>677.43610964033212</v>
      </c>
      <c r="G709" t="s">
        <v>325</v>
      </c>
    </row>
    <row r="710" spans="2:7">
      <c r="B710" s="9">
        <v>35094</v>
      </c>
      <c r="C710">
        <v>28</v>
      </c>
      <c r="D710" s="5">
        <v>26865.599999999999</v>
      </c>
      <c r="E710" s="5">
        <v>814.10909090999996</v>
      </c>
      <c r="F710" s="5">
        <v>677.43610964033212</v>
      </c>
      <c r="G710" t="s">
        <v>325</v>
      </c>
    </row>
    <row r="711" spans="2:7">
      <c r="B711" s="9">
        <v>35132</v>
      </c>
      <c r="C711">
        <v>28</v>
      </c>
      <c r="D711" s="5">
        <v>26865.599999999999</v>
      </c>
      <c r="E711" s="5">
        <v>814.10909090999996</v>
      </c>
      <c r="F711" s="5">
        <v>677.43610964033212</v>
      </c>
      <c r="G711" t="s">
        <v>325</v>
      </c>
    </row>
    <row r="712" spans="2:7">
      <c r="B712" s="9">
        <v>35158</v>
      </c>
      <c r="C712">
        <v>28</v>
      </c>
      <c r="D712" s="5">
        <v>26865.599999999999</v>
      </c>
      <c r="E712" s="5">
        <v>814.10909090999996</v>
      </c>
      <c r="F712" s="5">
        <v>677.43610964033212</v>
      </c>
      <c r="G712" t="s">
        <v>325</v>
      </c>
    </row>
    <row r="713" spans="2:7">
      <c r="B713" s="9">
        <v>35164</v>
      </c>
      <c r="C713">
        <v>28</v>
      </c>
      <c r="D713" s="5">
        <v>26865.599999999999</v>
      </c>
      <c r="E713" s="5">
        <v>814.10909090999996</v>
      </c>
      <c r="F713" s="5">
        <v>677.43610964033212</v>
      </c>
      <c r="G713" t="s">
        <v>325</v>
      </c>
    </row>
    <row r="714" spans="2:7">
      <c r="B714" s="9">
        <v>35170</v>
      </c>
      <c r="C714">
        <v>28</v>
      </c>
      <c r="D714" s="5">
        <v>26865.599999999999</v>
      </c>
      <c r="E714" s="5">
        <v>814.10909090999996</v>
      </c>
      <c r="F714" s="5">
        <v>677.43610964033212</v>
      </c>
      <c r="G714" t="s">
        <v>325</v>
      </c>
    </row>
    <row r="715" spans="2:7">
      <c r="B715" s="9">
        <v>35179</v>
      </c>
      <c r="C715">
        <v>28</v>
      </c>
      <c r="D715" s="5">
        <v>26865.599999999999</v>
      </c>
      <c r="E715" s="5">
        <v>814.10909090999996</v>
      </c>
      <c r="F715" s="5">
        <v>677.43610964033212</v>
      </c>
      <c r="G715" t="s">
        <v>325</v>
      </c>
    </row>
    <row r="716" spans="2:7">
      <c r="B716" s="9">
        <v>35193</v>
      </c>
      <c r="C716">
        <v>28</v>
      </c>
      <c r="D716" s="5">
        <v>26865.599999999999</v>
      </c>
      <c r="E716" s="5">
        <v>814.10909090999996</v>
      </c>
      <c r="F716" s="5">
        <v>677.43610964033212</v>
      </c>
      <c r="G716" t="s">
        <v>325</v>
      </c>
    </row>
    <row r="717" spans="2:7">
      <c r="B717" s="9">
        <v>35206</v>
      </c>
      <c r="C717">
        <v>28</v>
      </c>
      <c r="D717" s="5">
        <v>26865.599999999999</v>
      </c>
      <c r="E717" s="5">
        <v>814.10909090999996</v>
      </c>
      <c r="F717" s="5">
        <v>677.43610964033212</v>
      </c>
      <c r="G717" t="s">
        <v>325</v>
      </c>
    </row>
    <row r="718" spans="2:7">
      <c r="B718" s="9">
        <v>35219</v>
      </c>
      <c r="C718">
        <v>28</v>
      </c>
      <c r="D718" s="5">
        <v>26865.599999999999</v>
      </c>
      <c r="E718" s="5">
        <v>814.10909090999996</v>
      </c>
      <c r="F718" s="5">
        <v>677.43610964033212</v>
      </c>
      <c r="G718" t="s">
        <v>325</v>
      </c>
    </row>
    <row r="719" spans="2:7">
      <c r="B719" s="9">
        <v>34576</v>
      </c>
      <c r="C719">
        <v>29</v>
      </c>
      <c r="D719" s="5">
        <v>87736.4</v>
      </c>
      <c r="E719" s="5">
        <v>2741.7624999999998</v>
      </c>
      <c r="F719" s="5">
        <v>2228.9100712722238</v>
      </c>
      <c r="G719" t="s">
        <v>325</v>
      </c>
    </row>
    <row r="720" spans="2:7">
      <c r="B720" s="9">
        <v>34604</v>
      </c>
      <c r="C720">
        <v>29</v>
      </c>
      <c r="D720" s="5">
        <v>87736.4</v>
      </c>
      <c r="E720" s="5">
        <v>2741.7624999999998</v>
      </c>
      <c r="F720" s="5">
        <v>2228.9100712722238</v>
      </c>
      <c r="G720" t="s">
        <v>325</v>
      </c>
    </row>
    <row r="721" spans="2:7">
      <c r="B721" s="9">
        <v>34621</v>
      </c>
      <c r="C721">
        <v>29</v>
      </c>
      <c r="D721" s="5">
        <v>87736.4</v>
      </c>
      <c r="E721" s="5">
        <v>2741.7624999999998</v>
      </c>
      <c r="F721" s="5">
        <v>2228.9100712722238</v>
      </c>
      <c r="G721" t="s">
        <v>325</v>
      </c>
    </row>
    <row r="722" spans="2:7">
      <c r="B722" s="9">
        <v>34683</v>
      </c>
      <c r="C722">
        <v>29</v>
      </c>
      <c r="D722" s="5">
        <v>87736.4</v>
      </c>
      <c r="E722" s="5">
        <v>2741.7624999999998</v>
      </c>
      <c r="F722" s="5">
        <v>2228.9100712722238</v>
      </c>
      <c r="G722" t="s">
        <v>325</v>
      </c>
    </row>
    <row r="723" spans="2:7">
      <c r="B723" s="9">
        <v>34691</v>
      </c>
      <c r="C723">
        <v>29</v>
      </c>
      <c r="D723" s="5">
        <v>87736.4</v>
      </c>
      <c r="E723" s="5">
        <v>2741.7624999999998</v>
      </c>
      <c r="F723" s="5">
        <v>2228.9100712722238</v>
      </c>
      <c r="G723" t="s">
        <v>325</v>
      </c>
    </row>
    <row r="724" spans="2:7">
      <c r="B724" s="9">
        <v>34701</v>
      </c>
      <c r="C724">
        <v>29</v>
      </c>
      <c r="D724" s="5">
        <v>87736.4</v>
      </c>
      <c r="E724" s="5">
        <v>2741.7624999999998</v>
      </c>
      <c r="F724" s="5">
        <v>2228.9100712722238</v>
      </c>
      <c r="G724" t="s">
        <v>325</v>
      </c>
    </row>
    <row r="725" spans="2:7">
      <c r="B725" s="9">
        <v>34712</v>
      </c>
      <c r="C725">
        <v>29</v>
      </c>
      <c r="D725" s="5">
        <v>87736.4</v>
      </c>
      <c r="E725" s="5">
        <v>2741.7624999999998</v>
      </c>
      <c r="F725" s="5">
        <v>2228.9100712722238</v>
      </c>
      <c r="G725" t="s">
        <v>325</v>
      </c>
    </row>
    <row r="726" spans="2:7">
      <c r="B726" s="9">
        <v>34731</v>
      </c>
      <c r="C726">
        <v>29</v>
      </c>
      <c r="D726" s="5">
        <v>87736.4</v>
      </c>
      <c r="E726" s="5">
        <v>2741.7624999999998</v>
      </c>
      <c r="F726" s="5">
        <v>2228.9100712722238</v>
      </c>
      <c r="G726" t="s">
        <v>325</v>
      </c>
    </row>
    <row r="727" spans="2:7">
      <c r="B727" s="9">
        <v>34771</v>
      </c>
      <c r="C727">
        <v>29</v>
      </c>
      <c r="D727" s="5">
        <v>87736.4</v>
      </c>
      <c r="E727" s="5">
        <v>2741.7624999999998</v>
      </c>
      <c r="F727" s="5">
        <v>2228.9100712722238</v>
      </c>
      <c r="G727" t="s">
        <v>325</v>
      </c>
    </row>
    <row r="728" spans="2:7">
      <c r="B728" s="9">
        <v>34794</v>
      </c>
      <c r="C728">
        <v>29</v>
      </c>
      <c r="D728" s="5">
        <v>87736.4</v>
      </c>
      <c r="E728" s="5">
        <v>2741.7624999999998</v>
      </c>
      <c r="F728" s="5">
        <v>2228.9100712722238</v>
      </c>
      <c r="G728" t="s">
        <v>325</v>
      </c>
    </row>
    <row r="729" spans="2:7">
      <c r="B729" s="9">
        <v>34838</v>
      </c>
      <c r="C729">
        <v>29</v>
      </c>
      <c r="D729" s="5">
        <v>87736.4</v>
      </c>
      <c r="E729" s="5">
        <v>2741.7624999999998</v>
      </c>
      <c r="F729" s="5">
        <v>2228.9100712722238</v>
      </c>
      <c r="G729" t="s">
        <v>325</v>
      </c>
    </row>
    <row r="730" spans="2:7">
      <c r="B730" s="9">
        <v>34911</v>
      </c>
      <c r="C730">
        <v>29</v>
      </c>
      <c r="D730" s="5">
        <v>87736.4</v>
      </c>
      <c r="E730" s="5">
        <v>2741.7624999999998</v>
      </c>
      <c r="F730" s="5">
        <v>2228.9100712722238</v>
      </c>
      <c r="G730" t="s">
        <v>325</v>
      </c>
    </row>
    <row r="731" spans="2:7">
      <c r="B731" s="9">
        <v>34949</v>
      </c>
      <c r="C731">
        <v>29</v>
      </c>
      <c r="D731" s="5">
        <v>87736.4</v>
      </c>
      <c r="E731" s="5">
        <v>2741.7624999999998</v>
      </c>
      <c r="F731" s="5">
        <v>2228.9100712722238</v>
      </c>
      <c r="G731" t="s">
        <v>325</v>
      </c>
    </row>
    <row r="732" spans="2:7">
      <c r="B732" s="9">
        <v>34954</v>
      </c>
      <c r="C732">
        <v>29</v>
      </c>
      <c r="D732" s="5">
        <v>87736.4</v>
      </c>
      <c r="E732" s="5">
        <v>2741.7624999999998</v>
      </c>
      <c r="F732" s="5">
        <v>2228.9100712722238</v>
      </c>
      <c r="G732" t="s">
        <v>325</v>
      </c>
    </row>
    <row r="733" spans="2:7">
      <c r="B733" s="9">
        <v>34985</v>
      </c>
      <c r="C733">
        <v>29</v>
      </c>
      <c r="D733" s="5">
        <v>87736.4</v>
      </c>
      <c r="E733" s="5">
        <v>2741.7624999999998</v>
      </c>
      <c r="F733" s="5">
        <v>2228.9100712722238</v>
      </c>
      <c r="G733" t="s">
        <v>325</v>
      </c>
    </row>
    <row r="734" spans="2:7">
      <c r="B734" s="9">
        <v>35003</v>
      </c>
      <c r="C734">
        <v>29</v>
      </c>
      <c r="D734" s="5">
        <v>87736.4</v>
      </c>
      <c r="E734" s="5">
        <v>2741.7624999999998</v>
      </c>
      <c r="F734" s="5">
        <v>2228.9100712722238</v>
      </c>
      <c r="G734" t="s">
        <v>325</v>
      </c>
    </row>
    <row r="735" spans="2:7">
      <c r="B735" s="9">
        <v>35006</v>
      </c>
      <c r="C735">
        <v>29</v>
      </c>
      <c r="D735" s="5">
        <v>87736.4</v>
      </c>
      <c r="E735" s="5">
        <v>2741.7624999999998</v>
      </c>
      <c r="F735" s="5">
        <v>2228.9100712722238</v>
      </c>
      <c r="G735" t="s">
        <v>325</v>
      </c>
    </row>
    <row r="736" spans="2:7">
      <c r="B736" s="9">
        <v>35012</v>
      </c>
      <c r="C736">
        <v>29</v>
      </c>
      <c r="D736" s="5">
        <v>87736.4</v>
      </c>
      <c r="E736" s="5">
        <v>2741.7624999999998</v>
      </c>
      <c r="F736" s="5">
        <v>2228.9100712722238</v>
      </c>
      <c r="G736" t="s">
        <v>325</v>
      </c>
    </row>
    <row r="737" spans="2:7">
      <c r="B737" s="9">
        <v>35074</v>
      </c>
      <c r="C737">
        <v>29</v>
      </c>
      <c r="D737" s="5">
        <v>87736.4</v>
      </c>
      <c r="E737" s="5">
        <v>2741.7624999999998</v>
      </c>
      <c r="F737" s="5">
        <v>2228.9100712722238</v>
      </c>
      <c r="G737" t="s">
        <v>325</v>
      </c>
    </row>
    <row r="738" spans="2:7">
      <c r="B738" s="9">
        <v>35083</v>
      </c>
      <c r="C738">
        <v>29</v>
      </c>
      <c r="D738" s="5">
        <v>87736.4</v>
      </c>
      <c r="E738" s="5">
        <v>2741.7624999999998</v>
      </c>
      <c r="F738" s="5">
        <v>2228.9100712722238</v>
      </c>
      <c r="G738" t="s">
        <v>325</v>
      </c>
    </row>
    <row r="739" spans="2:7">
      <c r="B739" s="9">
        <v>35087</v>
      </c>
      <c r="C739">
        <v>29</v>
      </c>
      <c r="D739" s="5">
        <v>87736.4</v>
      </c>
      <c r="E739" s="5">
        <v>2741.7624999999998</v>
      </c>
      <c r="F739" s="5">
        <v>2228.9100712722238</v>
      </c>
      <c r="G739" t="s">
        <v>325</v>
      </c>
    </row>
    <row r="740" spans="2:7">
      <c r="B740" s="9">
        <v>35093</v>
      </c>
      <c r="C740">
        <v>29</v>
      </c>
      <c r="D740" s="5">
        <v>87736.4</v>
      </c>
      <c r="E740" s="5">
        <v>2741.7624999999998</v>
      </c>
      <c r="F740" s="5">
        <v>2228.9100712722238</v>
      </c>
      <c r="G740" t="s">
        <v>325</v>
      </c>
    </row>
    <row r="741" spans="2:7">
      <c r="B741" s="9">
        <v>35110</v>
      </c>
      <c r="C741">
        <v>29</v>
      </c>
      <c r="D741" s="5">
        <v>87736.4</v>
      </c>
      <c r="E741" s="5">
        <v>2741.7624999999998</v>
      </c>
      <c r="F741" s="5">
        <v>2228.9100712722238</v>
      </c>
      <c r="G741" t="s">
        <v>325</v>
      </c>
    </row>
    <row r="742" spans="2:7">
      <c r="B742" s="9">
        <v>35123</v>
      </c>
      <c r="C742">
        <v>29</v>
      </c>
      <c r="D742" s="5">
        <v>87736.4</v>
      </c>
      <c r="E742" s="5">
        <v>2741.7624999999998</v>
      </c>
      <c r="F742" s="5">
        <v>2228.9100712722238</v>
      </c>
      <c r="G742" t="s">
        <v>325</v>
      </c>
    </row>
    <row r="743" spans="2:7">
      <c r="B743" s="9">
        <v>35144</v>
      </c>
      <c r="C743">
        <v>29</v>
      </c>
      <c r="D743" s="5">
        <v>87736.4</v>
      </c>
      <c r="E743" s="5">
        <v>2741.7624999999998</v>
      </c>
      <c r="F743" s="5">
        <v>2228.9100712722238</v>
      </c>
      <c r="G743" t="s">
        <v>325</v>
      </c>
    </row>
    <row r="744" spans="2:7">
      <c r="B744" s="9">
        <v>35145</v>
      </c>
      <c r="C744">
        <v>29</v>
      </c>
      <c r="D744" s="5">
        <v>87736.4</v>
      </c>
      <c r="E744" s="5">
        <v>2741.7624999999998</v>
      </c>
      <c r="F744" s="5">
        <v>2228.9100712722238</v>
      </c>
      <c r="G744" t="s">
        <v>325</v>
      </c>
    </row>
    <row r="745" spans="2:7">
      <c r="B745" s="9">
        <v>35152</v>
      </c>
      <c r="C745">
        <v>29</v>
      </c>
      <c r="D745" s="5">
        <v>87736.4</v>
      </c>
      <c r="E745" s="5">
        <v>2741.7624999999998</v>
      </c>
      <c r="F745" s="5">
        <v>2228.9100712722238</v>
      </c>
      <c r="G745" t="s">
        <v>325</v>
      </c>
    </row>
    <row r="746" spans="2:7">
      <c r="B746" s="9">
        <v>35178</v>
      </c>
      <c r="C746">
        <v>29</v>
      </c>
      <c r="D746" s="5">
        <v>87736.4</v>
      </c>
      <c r="E746" s="5">
        <v>2741.7624999999998</v>
      </c>
      <c r="F746" s="5">
        <v>2228.9100712722238</v>
      </c>
      <c r="G746" t="s">
        <v>325</v>
      </c>
    </row>
    <row r="747" spans="2:7">
      <c r="B747" s="9">
        <v>35186</v>
      </c>
      <c r="C747">
        <v>29</v>
      </c>
      <c r="D747" s="5">
        <v>87736.4</v>
      </c>
      <c r="E747" s="5">
        <v>2741.7624999999998</v>
      </c>
      <c r="F747" s="5">
        <v>2228.9100712722238</v>
      </c>
      <c r="G747" t="s">
        <v>325</v>
      </c>
    </row>
    <row r="748" spans="2:7">
      <c r="B748" s="9">
        <v>35192</v>
      </c>
      <c r="C748">
        <v>29</v>
      </c>
      <c r="D748" s="5">
        <v>87736.4</v>
      </c>
      <c r="E748" s="5">
        <v>2741.7624999999998</v>
      </c>
      <c r="F748" s="5">
        <v>2228.9100712722238</v>
      </c>
      <c r="G748" t="s">
        <v>325</v>
      </c>
    </row>
    <row r="749" spans="2:7">
      <c r="B749" s="9">
        <v>35193</v>
      </c>
      <c r="C749">
        <v>29</v>
      </c>
      <c r="D749" s="5">
        <v>87736.4</v>
      </c>
      <c r="E749" s="5">
        <v>2741.7624999999998</v>
      </c>
      <c r="F749" s="5">
        <v>2228.9100712722238</v>
      </c>
      <c r="G749" t="s">
        <v>325</v>
      </c>
    </row>
    <row r="750" spans="2:7">
      <c r="B750" s="9">
        <v>35202</v>
      </c>
      <c r="C750">
        <v>29</v>
      </c>
      <c r="D750" s="5">
        <v>87736.4</v>
      </c>
      <c r="E750" s="5">
        <v>2741.7624999999998</v>
      </c>
      <c r="F750" s="5">
        <v>2228.9100712722238</v>
      </c>
      <c r="G750" t="s">
        <v>325</v>
      </c>
    </row>
    <row r="751" spans="2:7">
      <c r="B751" s="9">
        <v>34569</v>
      </c>
      <c r="C751">
        <v>30</v>
      </c>
      <c r="D751" s="5">
        <v>14775.54</v>
      </c>
      <c r="E751" s="5">
        <v>461.73562500000003</v>
      </c>
      <c r="F751" s="5">
        <v>302.21098579818266</v>
      </c>
      <c r="G751" t="s">
        <v>325</v>
      </c>
    </row>
    <row r="752" spans="2:7">
      <c r="B752" s="9">
        <v>34592</v>
      </c>
      <c r="C752">
        <v>30</v>
      </c>
      <c r="D752" s="5">
        <v>14775.54</v>
      </c>
      <c r="E752" s="5">
        <v>461.73562500000003</v>
      </c>
      <c r="F752" s="5">
        <v>302.21098579818266</v>
      </c>
      <c r="G752" t="s">
        <v>325</v>
      </c>
    </row>
    <row r="753" spans="2:7">
      <c r="B753" s="9">
        <v>34624</v>
      </c>
      <c r="C753">
        <v>30</v>
      </c>
      <c r="D753" s="5">
        <v>14775.54</v>
      </c>
      <c r="E753" s="5">
        <v>461.73562500000003</v>
      </c>
      <c r="F753" s="5">
        <v>302.21098579818266</v>
      </c>
      <c r="G753" t="s">
        <v>325</v>
      </c>
    </row>
    <row r="754" spans="2:7">
      <c r="B754" s="9">
        <v>34649</v>
      </c>
      <c r="C754">
        <v>30</v>
      </c>
      <c r="D754" s="5">
        <v>14775.54</v>
      </c>
      <c r="E754" s="5">
        <v>461.73562500000003</v>
      </c>
      <c r="F754" s="5">
        <v>302.21098579818266</v>
      </c>
      <c r="G754" t="s">
        <v>325</v>
      </c>
    </row>
    <row r="755" spans="2:7">
      <c r="B755" s="9">
        <v>34653</v>
      </c>
      <c r="C755">
        <v>30</v>
      </c>
      <c r="D755" s="5">
        <v>14775.54</v>
      </c>
      <c r="E755" s="5">
        <v>461.73562500000003</v>
      </c>
      <c r="F755" s="5">
        <v>302.21098579818266</v>
      </c>
      <c r="G755" t="s">
        <v>325</v>
      </c>
    </row>
    <row r="756" spans="2:7">
      <c r="B756" s="9">
        <v>34663</v>
      </c>
      <c r="C756">
        <v>30</v>
      </c>
      <c r="D756" s="5">
        <v>14775.54</v>
      </c>
      <c r="E756" s="5">
        <v>461.73562500000003</v>
      </c>
      <c r="F756" s="5">
        <v>302.21098579818266</v>
      </c>
      <c r="G756" t="s">
        <v>325</v>
      </c>
    </row>
    <row r="757" spans="2:7">
      <c r="B757" s="9">
        <v>34711</v>
      </c>
      <c r="C757">
        <v>30</v>
      </c>
      <c r="D757" s="5">
        <v>14775.54</v>
      </c>
      <c r="E757" s="5">
        <v>461.73562500000003</v>
      </c>
      <c r="F757" s="5">
        <v>302.21098579818266</v>
      </c>
      <c r="G757" t="s">
        <v>325</v>
      </c>
    </row>
    <row r="758" spans="2:7">
      <c r="B758" s="9">
        <v>34731</v>
      </c>
      <c r="C758">
        <v>30</v>
      </c>
      <c r="D758" s="5">
        <v>14775.54</v>
      </c>
      <c r="E758" s="5">
        <v>461.73562500000003</v>
      </c>
      <c r="F758" s="5">
        <v>302.21098579818266</v>
      </c>
      <c r="G758" t="s">
        <v>325</v>
      </c>
    </row>
    <row r="759" spans="2:7">
      <c r="B759" s="9">
        <v>34789</v>
      </c>
      <c r="C759">
        <v>30</v>
      </c>
      <c r="D759" s="5">
        <v>14775.54</v>
      </c>
      <c r="E759" s="5">
        <v>461.73562500000003</v>
      </c>
      <c r="F759" s="5">
        <v>302.21098579818266</v>
      </c>
      <c r="G759" t="s">
        <v>325</v>
      </c>
    </row>
    <row r="760" spans="2:7">
      <c r="B760" s="9">
        <v>34796</v>
      </c>
      <c r="C760">
        <v>30</v>
      </c>
      <c r="D760" s="5">
        <v>14775.54</v>
      </c>
      <c r="E760" s="5">
        <v>461.73562500000003</v>
      </c>
      <c r="F760" s="5">
        <v>302.21098579818266</v>
      </c>
      <c r="G760" t="s">
        <v>325</v>
      </c>
    </row>
    <row r="761" spans="2:7">
      <c r="B761" s="9">
        <v>34850</v>
      </c>
      <c r="C761">
        <v>30</v>
      </c>
      <c r="D761" s="5">
        <v>14775.54</v>
      </c>
      <c r="E761" s="5">
        <v>461.73562500000003</v>
      </c>
      <c r="F761" s="5">
        <v>302.21098579818266</v>
      </c>
      <c r="G761" t="s">
        <v>325</v>
      </c>
    </row>
    <row r="762" spans="2:7">
      <c r="B762" s="9">
        <v>34851</v>
      </c>
      <c r="C762">
        <v>30</v>
      </c>
      <c r="D762" s="5">
        <v>14775.54</v>
      </c>
      <c r="E762" s="5">
        <v>461.73562500000003</v>
      </c>
      <c r="F762" s="5">
        <v>302.21098579818266</v>
      </c>
      <c r="G762" t="s">
        <v>325</v>
      </c>
    </row>
    <row r="763" spans="2:7">
      <c r="B763" s="9">
        <v>34859</v>
      </c>
      <c r="C763">
        <v>30</v>
      </c>
      <c r="D763" s="5">
        <v>14775.54</v>
      </c>
      <c r="E763" s="5">
        <v>461.73562500000003</v>
      </c>
      <c r="F763" s="5">
        <v>302.21098579818266</v>
      </c>
      <c r="G763" t="s">
        <v>325</v>
      </c>
    </row>
    <row r="764" spans="2:7">
      <c r="B764" s="9">
        <v>34862</v>
      </c>
      <c r="C764">
        <v>30</v>
      </c>
      <c r="D764" s="5">
        <v>14775.54</v>
      </c>
      <c r="E764" s="5">
        <v>461.73562500000003</v>
      </c>
      <c r="F764" s="5">
        <v>302.21098579818266</v>
      </c>
      <c r="G764" t="s">
        <v>325</v>
      </c>
    </row>
    <row r="765" spans="2:7">
      <c r="B765" s="9">
        <v>34887</v>
      </c>
      <c r="C765">
        <v>30</v>
      </c>
      <c r="D765" s="5">
        <v>14775.54</v>
      </c>
      <c r="E765" s="5">
        <v>461.73562500000003</v>
      </c>
      <c r="F765" s="5">
        <v>302.21098579818266</v>
      </c>
      <c r="G765" t="s">
        <v>325</v>
      </c>
    </row>
    <row r="766" spans="2:7">
      <c r="B766" s="9">
        <v>34971</v>
      </c>
      <c r="C766">
        <v>30</v>
      </c>
      <c r="D766" s="5">
        <v>14775.54</v>
      </c>
      <c r="E766" s="5">
        <v>461.73562500000003</v>
      </c>
      <c r="F766" s="5">
        <v>302.21098579818266</v>
      </c>
      <c r="G766" t="s">
        <v>325</v>
      </c>
    </row>
    <row r="767" spans="2:7">
      <c r="B767" s="9">
        <v>34974</v>
      </c>
      <c r="C767">
        <v>30</v>
      </c>
      <c r="D767" s="5">
        <v>14775.54</v>
      </c>
      <c r="E767" s="5">
        <v>461.73562500000003</v>
      </c>
      <c r="F767" s="5">
        <v>302.21098579818266</v>
      </c>
      <c r="G767" t="s">
        <v>325</v>
      </c>
    </row>
    <row r="768" spans="2:7">
      <c r="B768" s="9">
        <v>35030</v>
      </c>
      <c r="C768">
        <v>30</v>
      </c>
      <c r="D768" s="5">
        <v>14775.54</v>
      </c>
      <c r="E768" s="5">
        <v>461.73562500000003</v>
      </c>
      <c r="F768" s="5">
        <v>302.21098579818266</v>
      </c>
      <c r="G768" t="s">
        <v>325</v>
      </c>
    </row>
    <row r="769" spans="2:7">
      <c r="B769" s="9">
        <v>35038</v>
      </c>
      <c r="C769">
        <v>30</v>
      </c>
      <c r="D769" s="5">
        <v>14775.54</v>
      </c>
      <c r="E769" s="5">
        <v>461.73562500000003</v>
      </c>
      <c r="F769" s="5">
        <v>302.21098579818266</v>
      </c>
      <c r="G769" t="s">
        <v>325</v>
      </c>
    </row>
    <row r="770" spans="2:7">
      <c r="B770" s="9">
        <v>35041</v>
      </c>
      <c r="C770">
        <v>30</v>
      </c>
      <c r="D770" s="5">
        <v>14775.54</v>
      </c>
      <c r="E770" s="5">
        <v>461.73562500000003</v>
      </c>
      <c r="F770" s="5">
        <v>302.21098579818266</v>
      </c>
      <c r="G770" t="s">
        <v>325</v>
      </c>
    </row>
    <row r="771" spans="2:7">
      <c r="B771" s="9">
        <v>35058</v>
      </c>
      <c r="C771">
        <v>30</v>
      </c>
      <c r="D771" s="5">
        <v>14775.54</v>
      </c>
      <c r="E771" s="5">
        <v>461.73562500000003</v>
      </c>
      <c r="F771" s="5">
        <v>302.21098579818266</v>
      </c>
      <c r="G771" t="s">
        <v>325</v>
      </c>
    </row>
    <row r="772" spans="2:7">
      <c r="B772" s="9">
        <v>35083</v>
      </c>
      <c r="C772">
        <v>30</v>
      </c>
      <c r="D772" s="5">
        <v>14775.54</v>
      </c>
      <c r="E772" s="5">
        <v>461.73562500000003</v>
      </c>
      <c r="F772" s="5">
        <v>302.21098579818266</v>
      </c>
      <c r="G772" t="s">
        <v>325</v>
      </c>
    </row>
    <row r="773" spans="2:7">
      <c r="B773" s="9">
        <v>35093</v>
      </c>
      <c r="C773">
        <v>30</v>
      </c>
      <c r="D773" s="5">
        <v>14775.54</v>
      </c>
      <c r="E773" s="5">
        <v>461.73562500000003</v>
      </c>
      <c r="F773" s="5">
        <v>302.21098579818266</v>
      </c>
      <c r="G773" t="s">
        <v>325</v>
      </c>
    </row>
    <row r="774" spans="2:7">
      <c r="B774" s="9">
        <v>35110</v>
      </c>
      <c r="C774">
        <v>30</v>
      </c>
      <c r="D774" s="5">
        <v>14775.54</v>
      </c>
      <c r="E774" s="5">
        <v>461.73562500000003</v>
      </c>
      <c r="F774" s="5">
        <v>302.21098579818266</v>
      </c>
      <c r="G774" t="s">
        <v>325</v>
      </c>
    </row>
    <row r="775" spans="2:7">
      <c r="B775" s="9">
        <v>35129</v>
      </c>
      <c r="C775">
        <v>30</v>
      </c>
      <c r="D775" s="5">
        <v>14775.54</v>
      </c>
      <c r="E775" s="5">
        <v>461.73562500000003</v>
      </c>
      <c r="F775" s="5">
        <v>302.21098579818266</v>
      </c>
      <c r="G775" t="s">
        <v>325</v>
      </c>
    </row>
    <row r="776" spans="2:7">
      <c r="B776" s="9">
        <v>35143</v>
      </c>
      <c r="C776">
        <v>30</v>
      </c>
      <c r="D776" s="5">
        <v>14775.54</v>
      </c>
      <c r="E776" s="5">
        <v>461.73562500000003</v>
      </c>
      <c r="F776" s="5">
        <v>302.21098579818266</v>
      </c>
      <c r="G776" t="s">
        <v>325</v>
      </c>
    </row>
    <row r="777" spans="2:7">
      <c r="B777" s="9">
        <v>35144</v>
      </c>
      <c r="C777">
        <v>30</v>
      </c>
      <c r="D777" s="5">
        <v>14775.54</v>
      </c>
      <c r="E777" s="5">
        <v>461.73562500000003</v>
      </c>
      <c r="F777" s="5">
        <v>302.21098579818266</v>
      </c>
      <c r="G777" t="s">
        <v>325</v>
      </c>
    </row>
    <row r="778" spans="2:7">
      <c r="B778" s="9">
        <v>35145</v>
      </c>
      <c r="C778">
        <v>30</v>
      </c>
      <c r="D778" s="5">
        <v>14775.54</v>
      </c>
      <c r="E778" s="5">
        <v>461.73562500000003</v>
      </c>
      <c r="F778" s="5">
        <v>302.21098579818266</v>
      </c>
      <c r="G778" t="s">
        <v>325</v>
      </c>
    </row>
    <row r="779" spans="2:7">
      <c r="B779" s="9">
        <v>35156</v>
      </c>
      <c r="C779">
        <v>30</v>
      </c>
      <c r="D779" s="5">
        <v>14775.54</v>
      </c>
      <c r="E779" s="5">
        <v>461.73562500000003</v>
      </c>
      <c r="F779" s="5">
        <v>302.21098579818266</v>
      </c>
      <c r="G779" t="s">
        <v>325</v>
      </c>
    </row>
    <row r="780" spans="2:7">
      <c r="B780" s="9">
        <v>35172</v>
      </c>
      <c r="C780">
        <v>30</v>
      </c>
      <c r="D780" s="5">
        <v>14775.54</v>
      </c>
      <c r="E780" s="5">
        <v>461.73562500000003</v>
      </c>
      <c r="F780" s="5">
        <v>302.21098579818266</v>
      </c>
      <c r="G780" t="s">
        <v>325</v>
      </c>
    </row>
    <row r="781" spans="2:7">
      <c r="B781" s="9">
        <v>35195</v>
      </c>
      <c r="C781">
        <v>30</v>
      </c>
      <c r="D781" s="5">
        <v>14775.54</v>
      </c>
      <c r="E781" s="5">
        <v>461.73562500000003</v>
      </c>
      <c r="F781" s="5">
        <v>302.21098579818266</v>
      </c>
      <c r="G781" t="s">
        <v>325</v>
      </c>
    </row>
    <row r="782" spans="2:7">
      <c r="B782" s="9">
        <v>35216</v>
      </c>
      <c r="C782">
        <v>30</v>
      </c>
      <c r="D782" s="5">
        <v>14775.54</v>
      </c>
      <c r="E782" s="5">
        <v>461.73562500000003</v>
      </c>
      <c r="F782" s="5">
        <v>302.21098579818266</v>
      </c>
      <c r="G782" t="s">
        <v>325</v>
      </c>
    </row>
    <row r="783" spans="2:7">
      <c r="B783" s="9">
        <v>34556</v>
      </c>
      <c r="C783">
        <v>31</v>
      </c>
      <c r="D783" s="5">
        <v>16172.5</v>
      </c>
      <c r="E783" s="5">
        <v>317.10784314</v>
      </c>
      <c r="F783" s="5">
        <v>212.59275515954994</v>
      </c>
      <c r="G783" t="s">
        <v>325</v>
      </c>
    </row>
    <row r="784" spans="2:7">
      <c r="B784" s="9">
        <v>34579</v>
      </c>
      <c r="C784">
        <v>31</v>
      </c>
      <c r="D784" s="5">
        <v>16172.5</v>
      </c>
      <c r="E784" s="5">
        <v>317.10784314</v>
      </c>
      <c r="F784" s="5">
        <v>212.59275515954994</v>
      </c>
      <c r="G784" t="s">
        <v>325</v>
      </c>
    </row>
    <row r="785" spans="2:7">
      <c r="B785" s="9">
        <v>34582</v>
      </c>
      <c r="C785">
        <v>31</v>
      </c>
      <c r="D785" s="5">
        <v>16172.5</v>
      </c>
      <c r="E785" s="5">
        <v>317.10784314</v>
      </c>
      <c r="F785" s="5">
        <v>212.59275515954994</v>
      </c>
      <c r="G785" t="s">
        <v>325</v>
      </c>
    </row>
    <row r="786" spans="2:7">
      <c r="B786" s="9">
        <v>34647</v>
      </c>
      <c r="C786">
        <v>31</v>
      </c>
      <c r="D786" s="5">
        <v>16172.5</v>
      </c>
      <c r="E786" s="5">
        <v>317.10784314</v>
      </c>
      <c r="F786" s="5">
        <v>212.59275515954994</v>
      </c>
      <c r="G786" t="s">
        <v>325</v>
      </c>
    </row>
    <row r="787" spans="2:7">
      <c r="B787" s="9">
        <v>34660</v>
      </c>
      <c r="C787">
        <v>31</v>
      </c>
      <c r="D787" s="5">
        <v>16172.5</v>
      </c>
      <c r="E787" s="5">
        <v>317.10784314</v>
      </c>
      <c r="F787" s="5">
        <v>212.59275515954994</v>
      </c>
      <c r="G787" t="s">
        <v>325</v>
      </c>
    </row>
    <row r="788" spans="2:7">
      <c r="B788" s="9">
        <v>34668</v>
      </c>
      <c r="C788">
        <v>31</v>
      </c>
      <c r="D788" s="5">
        <v>16172.5</v>
      </c>
      <c r="E788" s="5">
        <v>317.10784314</v>
      </c>
      <c r="F788" s="5">
        <v>212.59275515954994</v>
      </c>
      <c r="G788" t="s">
        <v>325</v>
      </c>
    </row>
    <row r="789" spans="2:7">
      <c r="B789" s="9">
        <v>34687</v>
      </c>
      <c r="C789">
        <v>31</v>
      </c>
      <c r="D789" s="5">
        <v>16172.5</v>
      </c>
      <c r="E789" s="5">
        <v>317.10784314</v>
      </c>
      <c r="F789" s="5">
        <v>212.59275515954994</v>
      </c>
      <c r="G789" t="s">
        <v>325</v>
      </c>
    </row>
    <row r="790" spans="2:7">
      <c r="B790" s="9">
        <v>34690</v>
      </c>
      <c r="C790">
        <v>31</v>
      </c>
      <c r="D790" s="5">
        <v>16172.5</v>
      </c>
      <c r="E790" s="5">
        <v>317.10784314</v>
      </c>
      <c r="F790" s="5">
        <v>212.59275515954994</v>
      </c>
      <c r="G790" t="s">
        <v>325</v>
      </c>
    </row>
    <row r="791" spans="2:7">
      <c r="B791" s="9">
        <v>34695</v>
      </c>
      <c r="C791">
        <v>31</v>
      </c>
      <c r="D791" s="5">
        <v>16172.5</v>
      </c>
      <c r="E791" s="5">
        <v>317.10784314</v>
      </c>
      <c r="F791" s="5">
        <v>212.59275515954994</v>
      </c>
      <c r="G791" t="s">
        <v>325</v>
      </c>
    </row>
    <row r="792" spans="2:7">
      <c r="B792" s="9">
        <v>34704</v>
      </c>
      <c r="C792">
        <v>31</v>
      </c>
      <c r="D792" s="5">
        <v>16172.5</v>
      </c>
      <c r="E792" s="5">
        <v>317.10784314</v>
      </c>
      <c r="F792" s="5">
        <v>212.59275515954994</v>
      </c>
      <c r="G792" t="s">
        <v>325</v>
      </c>
    </row>
    <row r="793" spans="2:7">
      <c r="B793" s="9">
        <v>34708</v>
      </c>
      <c r="C793">
        <v>31</v>
      </c>
      <c r="D793" s="5">
        <v>16172.5</v>
      </c>
      <c r="E793" s="5">
        <v>317.10784314</v>
      </c>
      <c r="F793" s="5">
        <v>212.59275515954994</v>
      </c>
      <c r="G793" t="s">
        <v>325</v>
      </c>
    </row>
    <row r="794" spans="2:7">
      <c r="B794" s="9">
        <v>34722</v>
      </c>
      <c r="C794">
        <v>31</v>
      </c>
      <c r="D794" s="5">
        <v>16172.5</v>
      </c>
      <c r="E794" s="5">
        <v>317.10784314</v>
      </c>
      <c r="F794" s="5">
        <v>212.59275515954994</v>
      </c>
      <c r="G794" t="s">
        <v>325</v>
      </c>
    </row>
    <row r="795" spans="2:7">
      <c r="B795" s="9">
        <v>34724</v>
      </c>
      <c r="C795">
        <v>31</v>
      </c>
      <c r="D795" s="5">
        <v>16172.5</v>
      </c>
      <c r="E795" s="5">
        <v>317.10784314</v>
      </c>
      <c r="F795" s="5">
        <v>212.59275515954994</v>
      </c>
      <c r="G795" t="s">
        <v>325</v>
      </c>
    </row>
    <row r="796" spans="2:7">
      <c r="B796" s="9">
        <v>34753</v>
      </c>
      <c r="C796">
        <v>31</v>
      </c>
      <c r="D796" s="5">
        <v>16172.5</v>
      </c>
      <c r="E796" s="5">
        <v>317.10784314</v>
      </c>
      <c r="F796" s="5">
        <v>212.59275515954994</v>
      </c>
      <c r="G796" t="s">
        <v>325</v>
      </c>
    </row>
    <row r="797" spans="2:7">
      <c r="B797" s="9">
        <v>34775</v>
      </c>
      <c r="C797">
        <v>31</v>
      </c>
      <c r="D797" s="5">
        <v>16172.5</v>
      </c>
      <c r="E797" s="5">
        <v>317.10784314</v>
      </c>
      <c r="F797" s="5">
        <v>212.59275515954994</v>
      </c>
      <c r="G797" t="s">
        <v>325</v>
      </c>
    </row>
    <row r="798" spans="2:7">
      <c r="B798" s="9">
        <v>34803</v>
      </c>
      <c r="C798">
        <v>31</v>
      </c>
      <c r="D798" s="5">
        <v>16172.5</v>
      </c>
      <c r="E798" s="5">
        <v>317.10784314</v>
      </c>
      <c r="F798" s="5">
        <v>212.59275515954994</v>
      </c>
      <c r="G798" t="s">
        <v>325</v>
      </c>
    </row>
    <row r="799" spans="2:7">
      <c r="B799" s="9">
        <v>34824</v>
      </c>
      <c r="C799">
        <v>31</v>
      </c>
      <c r="D799" s="5">
        <v>16172.5</v>
      </c>
      <c r="E799" s="5">
        <v>317.10784314</v>
      </c>
      <c r="F799" s="5">
        <v>212.59275515954994</v>
      </c>
      <c r="G799" t="s">
        <v>325</v>
      </c>
    </row>
    <row r="800" spans="2:7">
      <c r="B800" s="9">
        <v>34864</v>
      </c>
      <c r="C800">
        <v>31</v>
      </c>
      <c r="D800" s="5">
        <v>16172.5</v>
      </c>
      <c r="E800" s="5">
        <v>317.10784314</v>
      </c>
      <c r="F800" s="5">
        <v>212.59275515954994</v>
      </c>
      <c r="G800" t="s">
        <v>325</v>
      </c>
    </row>
    <row r="801" spans="2:7">
      <c r="B801" s="9">
        <v>34864</v>
      </c>
      <c r="C801">
        <v>31</v>
      </c>
      <c r="D801" s="5">
        <v>16172.5</v>
      </c>
      <c r="E801" s="5">
        <v>317.10784314</v>
      </c>
      <c r="F801" s="5">
        <v>212.59275515954994</v>
      </c>
      <c r="G801" t="s">
        <v>325</v>
      </c>
    </row>
    <row r="802" spans="2:7">
      <c r="B802" s="9">
        <v>34877</v>
      </c>
      <c r="C802">
        <v>31</v>
      </c>
      <c r="D802" s="5">
        <v>16172.5</v>
      </c>
      <c r="E802" s="5">
        <v>317.10784314</v>
      </c>
      <c r="F802" s="5">
        <v>212.59275515954994</v>
      </c>
      <c r="G802" t="s">
        <v>325</v>
      </c>
    </row>
    <row r="803" spans="2:7">
      <c r="B803" s="9">
        <v>34880</v>
      </c>
      <c r="C803">
        <v>31</v>
      </c>
      <c r="D803" s="5">
        <v>16172.5</v>
      </c>
      <c r="E803" s="5">
        <v>317.10784314</v>
      </c>
      <c r="F803" s="5">
        <v>212.59275515954994</v>
      </c>
      <c r="G803" t="s">
        <v>325</v>
      </c>
    </row>
    <row r="804" spans="2:7">
      <c r="B804" s="9">
        <v>34891</v>
      </c>
      <c r="C804">
        <v>31</v>
      </c>
      <c r="D804" s="5">
        <v>16172.5</v>
      </c>
      <c r="E804" s="5">
        <v>317.10784314</v>
      </c>
      <c r="F804" s="5">
        <v>212.59275515954994</v>
      </c>
      <c r="G804" t="s">
        <v>325</v>
      </c>
    </row>
    <row r="805" spans="2:7">
      <c r="B805" s="9">
        <v>34893</v>
      </c>
      <c r="C805">
        <v>31</v>
      </c>
      <c r="D805" s="5">
        <v>16172.5</v>
      </c>
      <c r="E805" s="5">
        <v>317.10784314</v>
      </c>
      <c r="F805" s="5">
        <v>212.59275515954994</v>
      </c>
      <c r="G805" t="s">
        <v>325</v>
      </c>
    </row>
    <row r="806" spans="2:7">
      <c r="B806" s="9">
        <v>34897</v>
      </c>
      <c r="C806">
        <v>31</v>
      </c>
      <c r="D806" s="5">
        <v>16172.5</v>
      </c>
      <c r="E806" s="5">
        <v>317.10784314</v>
      </c>
      <c r="F806" s="5">
        <v>212.59275515954994</v>
      </c>
      <c r="G806" t="s">
        <v>325</v>
      </c>
    </row>
    <row r="807" spans="2:7">
      <c r="B807" s="9">
        <v>34904</v>
      </c>
      <c r="C807">
        <v>31</v>
      </c>
      <c r="D807" s="5">
        <v>16172.5</v>
      </c>
      <c r="E807" s="5">
        <v>317.10784314</v>
      </c>
      <c r="F807" s="5">
        <v>212.59275515954994</v>
      </c>
      <c r="G807" t="s">
        <v>325</v>
      </c>
    </row>
    <row r="808" spans="2:7">
      <c r="B808" s="9">
        <v>34911</v>
      </c>
      <c r="C808">
        <v>31</v>
      </c>
      <c r="D808" s="5">
        <v>16172.5</v>
      </c>
      <c r="E808" s="5">
        <v>317.10784314</v>
      </c>
      <c r="F808" s="5">
        <v>212.59275515954994</v>
      </c>
      <c r="G808" t="s">
        <v>325</v>
      </c>
    </row>
    <row r="809" spans="2:7">
      <c r="B809" s="9">
        <v>34978</v>
      </c>
      <c r="C809">
        <v>31</v>
      </c>
      <c r="D809" s="5">
        <v>16172.5</v>
      </c>
      <c r="E809" s="5">
        <v>317.10784314</v>
      </c>
      <c r="F809" s="5">
        <v>212.59275515954994</v>
      </c>
      <c r="G809" t="s">
        <v>325</v>
      </c>
    </row>
    <row r="810" spans="2:7">
      <c r="B810" s="9">
        <v>34988</v>
      </c>
      <c r="C810">
        <v>31</v>
      </c>
      <c r="D810" s="5">
        <v>16172.5</v>
      </c>
      <c r="E810" s="5">
        <v>317.10784314</v>
      </c>
      <c r="F810" s="5">
        <v>212.59275515954994</v>
      </c>
      <c r="G810" t="s">
        <v>325</v>
      </c>
    </row>
    <row r="811" spans="2:7">
      <c r="B811" s="9">
        <v>34997</v>
      </c>
      <c r="C811">
        <v>31</v>
      </c>
      <c r="D811" s="5">
        <v>16172.5</v>
      </c>
      <c r="E811" s="5">
        <v>317.10784314</v>
      </c>
      <c r="F811" s="5">
        <v>212.59275515954994</v>
      </c>
      <c r="G811" t="s">
        <v>325</v>
      </c>
    </row>
    <row r="812" spans="2:7">
      <c r="B812" s="9">
        <v>35018</v>
      </c>
      <c r="C812">
        <v>31</v>
      </c>
      <c r="D812" s="5">
        <v>16172.5</v>
      </c>
      <c r="E812" s="5">
        <v>317.10784314</v>
      </c>
      <c r="F812" s="5">
        <v>212.59275515954994</v>
      </c>
      <c r="G812" t="s">
        <v>325</v>
      </c>
    </row>
    <row r="813" spans="2:7">
      <c r="B813" s="9">
        <v>35032</v>
      </c>
      <c r="C813">
        <v>31</v>
      </c>
      <c r="D813" s="5">
        <v>16172.5</v>
      </c>
      <c r="E813" s="5">
        <v>317.10784314</v>
      </c>
      <c r="F813" s="5">
        <v>212.59275515954994</v>
      </c>
      <c r="G813" t="s">
        <v>325</v>
      </c>
    </row>
    <row r="814" spans="2:7">
      <c r="B814" s="9">
        <v>35039</v>
      </c>
      <c r="C814">
        <v>31</v>
      </c>
      <c r="D814" s="5">
        <v>16172.5</v>
      </c>
      <c r="E814" s="5">
        <v>317.10784314</v>
      </c>
      <c r="F814" s="5">
        <v>212.59275515954994</v>
      </c>
      <c r="G814" t="s">
        <v>325</v>
      </c>
    </row>
    <row r="815" spans="2:7">
      <c r="B815" s="9">
        <v>35053</v>
      </c>
      <c r="C815">
        <v>31</v>
      </c>
      <c r="D815" s="5">
        <v>16172.5</v>
      </c>
      <c r="E815" s="5">
        <v>317.10784314</v>
      </c>
      <c r="F815" s="5">
        <v>212.59275515954994</v>
      </c>
      <c r="G815" t="s">
        <v>325</v>
      </c>
    </row>
    <row r="816" spans="2:7">
      <c r="B816" s="9">
        <v>35072</v>
      </c>
      <c r="C816">
        <v>31</v>
      </c>
      <c r="D816" s="5">
        <v>16172.5</v>
      </c>
      <c r="E816" s="5">
        <v>317.10784314</v>
      </c>
      <c r="F816" s="5">
        <v>212.59275515954994</v>
      </c>
      <c r="G816" t="s">
        <v>325</v>
      </c>
    </row>
    <row r="817" spans="2:7">
      <c r="B817" s="9">
        <v>35075</v>
      </c>
      <c r="C817">
        <v>31</v>
      </c>
      <c r="D817" s="5">
        <v>16172.5</v>
      </c>
      <c r="E817" s="5">
        <v>317.10784314</v>
      </c>
      <c r="F817" s="5">
        <v>212.59275515954994</v>
      </c>
      <c r="G817" t="s">
        <v>325</v>
      </c>
    </row>
    <row r="818" spans="2:7">
      <c r="B818" s="9">
        <v>35075</v>
      </c>
      <c r="C818">
        <v>31</v>
      </c>
      <c r="D818" s="5">
        <v>16172.5</v>
      </c>
      <c r="E818" s="5">
        <v>317.10784314</v>
      </c>
      <c r="F818" s="5">
        <v>212.59275515954994</v>
      </c>
      <c r="G818" t="s">
        <v>325</v>
      </c>
    </row>
    <row r="819" spans="2:7">
      <c r="B819" s="9">
        <v>35079</v>
      </c>
      <c r="C819">
        <v>31</v>
      </c>
      <c r="D819" s="5">
        <v>16172.5</v>
      </c>
      <c r="E819" s="5">
        <v>317.10784314</v>
      </c>
      <c r="F819" s="5">
        <v>212.59275515954994</v>
      </c>
      <c r="G819" t="s">
        <v>325</v>
      </c>
    </row>
    <row r="820" spans="2:7">
      <c r="B820" s="9">
        <v>35081</v>
      </c>
      <c r="C820">
        <v>31</v>
      </c>
      <c r="D820" s="5">
        <v>16172.5</v>
      </c>
      <c r="E820" s="5">
        <v>317.10784314</v>
      </c>
      <c r="F820" s="5">
        <v>212.59275515954994</v>
      </c>
      <c r="G820" t="s">
        <v>325</v>
      </c>
    </row>
    <row r="821" spans="2:7">
      <c r="B821" s="9">
        <v>35082</v>
      </c>
      <c r="C821">
        <v>31</v>
      </c>
      <c r="D821" s="5">
        <v>16172.5</v>
      </c>
      <c r="E821" s="5">
        <v>317.10784314</v>
      </c>
      <c r="F821" s="5">
        <v>212.59275515954994</v>
      </c>
      <c r="G821" t="s">
        <v>325</v>
      </c>
    </row>
    <row r="822" spans="2:7">
      <c r="B822" s="9">
        <v>35097</v>
      </c>
      <c r="C822">
        <v>31</v>
      </c>
      <c r="D822" s="5">
        <v>16172.5</v>
      </c>
      <c r="E822" s="5">
        <v>317.10784314</v>
      </c>
      <c r="F822" s="5">
        <v>212.59275515954994</v>
      </c>
      <c r="G822" t="s">
        <v>325</v>
      </c>
    </row>
    <row r="823" spans="2:7">
      <c r="B823" s="9">
        <v>35107</v>
      </c>
      <c r="C823">
        <v>31</v>
      </c>
      <c r="D823" s="5">
        <v>16172.5</v>
      </c>
      <c r="E823" s="5">
        <v>317.10784314</v>
      </c>
      <c r="F823" s="5">
        <v>212.59275515954994</v>
      </c>
      <c r="G823" t="s">
        <v>325</v>
      </c>
    </row>
    <row r="824" spans="2:7">
      <c r="B824" s="9">
        <v>35110</v>
      </c>
      <c r="C824">
        <v>31</v>
      </c>
      <c r="D824" s="5">
        <v>16172.5</v>
      </c>
      <c r="E824" s="5">
        <v>317.10784314</v>
      </c>
      <c r="F824" s="5">
        <v>212.59275515954994</v>
      </c>
      <c r="G824" t="s">
        <v>325</v>
      </c>
    </row>
    <row r="825" spans="2:7">
      <c r="B825" s="9">
        <v>35122</v>
      </c>
      <c r="C825">
        <v>31</v>
      </c>
      <c r="D825" s="5">
        <v>16172.5</v>
      </c>
      <c r="E825" s="5">
        <v>317.10784314</v>
      </c>
      <c r="F825" s="5">
        <v>212.59275515954994</v>
      </c>
      <c r="G825" t="s">
        <v>325</v>
      </c>
    </row>
    <row r="826" spans="2:7">
      <c r="B826" s="9">
        <v>35139</v>
      </c>
      <c r="C826">
        <v>31</v>
      </c>
      <c r="D826" s="5">
        <v>16172.5</v>
      </c>
      <c r="E826" s="5">
        <v>317.10784314</v>
      </c>
      <c r="F826" s="5">
        <v>212.59275515954994</v>
      </c>
      <c r="G826" t="s">
        <v>325</v>
      </c>
    </row>
    <row r="827" spans="2:7">
      <c r="B827" s="9">
        <v>35165</v>
      </c>
      <c r="C827">
        <v>31</v>
      </c>
      <c r="D827" s="5">
        <v>16172.5</v>
      </c>
      <c r="E827" s="5">
        <v>317.10784314</v>
      </c>
      <c r="F827" s="5">
        <v>212.59275515954994</v>
      </c>
      <c r="G827" t="s">
        <v>325</v>
      </c>
    </row>
    <row r="828" spans="2:7">
      <c r="B828" s="9">
        <v>35166</v>
      </c>
      <c r="C828">
        <v>31</v>
      </c>
      <c r="D828" s="5">
        <v>16172.5</v>
      </c>
      <c r="E828" s="5">
        <v>317.10784314</v>
      </c>
      <c r="F828" s="5">
        <v>212.59275515954994</v>
      </c>
      <c r="G828" t="s">
        <v>325</v>
      </c>
    </row>
    <row r="829" spans="2:7">
      <c r="B829" s="9">
        <v>35170</v>
      </c>
      <c r="C829">
        <v>31</v>
      </c>
      <c r="D829" s="5">
        <v>16172.5</v>
      </c>
      <c r="E829" s="5">
        <v>317.10784314</v>
      </c>
      <c r="F829" s="5">
        <v>212.59275515954994</v>
      </c>
      <c r="G829" t="s">
        <v>325</v>
      </c>
    </row>
    <row r="830" spans="2:7">
      <c r="B830" s="9">
        <v>35171</v>
      </c>
      <c r="C830">
        <v>31</v>
      </c>
      <c r="D830" s="5">
        <v>16172.5</v>
      </c>
      <c r="E830" s="5">
        <v>317.10784314</v>
      </c>
      <c r="F830" s="5">
        <v>212.59275515954994</v>
      </c>
      <c r="G830" t="s">
        <v>325</v>
      </c>
    </row>
    <row r="831" spans="2:7">
      <c r="B831" s="9">
        <v>35180</v>
      </c>
      <c r="C831">
        <v>31</v>
      </c>
      <c r="D831" s="5">
        <v>16172.5</v>
      </c>
      <c r="E831" s="5">
        <v>317.10784314</v>
      </c>
      <c r="F831" s="5">
        <v>212.59275515954994</v>
      </c>
      <c r="G831" t="s">
        <v>325</v>
      </c>
    </row>
    <row r="832" spans="2:7">
      <c r="B832" s="9">
        <v>35195</v>
      </c>
      <c r="C832">
        <v>31</v>
      </c>
      <c r="D832" s="5">
        <v>16172.5</v>
      </c>
      <c r="E832" s="5">
        <v>317.10784314</v>
      </c>
      <c r="F832" s="5">
        <v>212.59275515954994</v>
      </c>
      <c r="G832" t="s">
        <v>325</v>
      </c>
    </row>
    <row r="833" spans="2:7">
      <c r="B833" s="9">
        <v>35220</v>
      </c>
      <c r="C833">
        <v>31</v>
      </c>
      <c r="D833" s="5">
        <v>16172.5</v>
      </c>
      <c r="E833" s="5">
        <v>317.10784314</v>
      </c>
      <c r="F833" s="5">
        <v>212.59275515954994</v>
      </c>
      <c r="G833" t="s">
        <v>325</v>
      </c>
    </row>
    <row r="834" spans="2:7">
      <c r="B834" s="9">
        <v>34563</v>
      </c>
      <c r="C834">
        <v>32</v>
      </c>
      <c r="D834" s="5">
        <v>9171.2000000000007</v>
      </c>
      <c r="E834" s="5">
        <v>611.41333333</v>
      </c>
      <c r="F834" s="5">
        <v>500.7503674375975</v>
      </c>
      <c r="G834" t="s">
        <v>325</v>
      </c>
    </row>
    <row r="835" spans="2:7">
      <c r="B835" s="9">
        <v>34633</v>
      </c>
      <c r="C835">
        <v>32</v>
      </c>
      <c r="D835" s="5">
        <v>9171.2000000000007</v>
      </c>
      <c r="E835" s="5">
        <v>611.41333333</v>
      </c>
      <c r="F835" s="5">
        <v>500.7503674375975</v>
      </c>
      <c r="G835" t="s">
        <v>325</v>
      </c>
    </row>
    <row r="836" spans="2:7">
      <c r="B836" s="9">
        <v>34660</v>
      </c>
      <c r="C836">
        <v>32</v>
      </c>
      <c r="D836" s="5">
        <v>9171.2000000000007</v>
      </c>
      <c r="E836" s="5">
        <v>611.41333333</v>
      </c>
      <c r="F836" s="5">
        <v>500.7503674375975</v>
      </c>
      <c r="G836" t="s">
        <v>325</v>
      </c>
    </row>
    <row r="837" spans="2:7">
      <c r="B837" s="9">
        <v>34842</v>
      </c>
      <c r="C837">
        <v>32</v>
      </c>
      <c r="D837" s="5">
        <v>9171.2000000000007</v>
      </c>
      <c r="E837" s="5">
        <v>611.41333333</v>
      </c>
      <c r="F837" s="5">
        <v>500.7503674375975</v>
      </c>
      <c r="G837" t="s">
        <v>325</v>
      </c>
    </row>
    <row r="838" spans="2:7">
      <c r="B838" s="9">
        <v>34873</v>
      </c>
      <c r="C838">
        <v>32</v>
      </c>
      <c r="D838" s="5">
        <v>9171.2000000000007</v>
      </c>
      <c r="E838" s="5">
        <v>611.41333333</v>
      </c>
      <c r="F838" s="5">
        <v>500.7503674375975</v>
      </c>
      <c r="G838" t="s">
        <v>325</v>
      </c>
    </row>
    <row r="839" spans="2:7">
      <c r="B839" s="9">
        <v>34899</v>
      </c>
      <c r="C839">
        <v>32</v>
      </c>
      <c r="D839" s="5">
        <v>9171.2000000000007</v>
      </c>
      <c r="E839" s="5">
        <v>611.41333333</v>
      </c>
      <c r="F839" s="5">
        <v>500.7503674375975</v>
      </c>
      <c r="G839" t="s">
        <v>325</v>
      </c>
    </row>
    <row r="840" spans="2:7">
      <c r="B840" s="9">
        <v>35018</v>
      </c>
      <c r="C840">
        <v>32</v>
      </c>
      <c r="D840" s="5">
        <v>9171.2000000000007</v>
      </c>
      <c r="E840" s="5">
        <v>611.41333333</v>
      </c>
      <c r="F840" s="5">
        <v>500.7503674375975</v>
      </c>
      <c r="G840" t="s">
        <v>325</v>
      </c>
    </row>
    <row r="841" spans="2:7">
      <c r="B841" s="9">
        <v>35062</v>
      </c>
      <c r="C841">
        <v>32</v>
      </c>
      <c r="D841" s="5">
        <v>9171.2000000000007</v>
      </c>
      <c r="E841" s="5">
        <v>611.41333333</v>
      </c>
      <c r="F841" s="5">
        <v>500.7503674375975</v>
      </c>
      <c r="G841" t="s">
        <v>325</v>
      </c>
    </row>
    <row r="842" spans="2:7">
      <c r="B842" s="9">
        <v>35102</v>
      </c>
      <c r="C842">
        <v>32</v>
      </c>
      <c r="D842" s="5">
        <v>9171.2000000000007</v>
      </c>
      <c r="E842" s="5">
        <v>611.41333333</v>
      </c>
      <c r="F842" s="5">
        <v>500.7503674375975</v>
      </c>
      <c r="G842" t="s">
        <v>325</v>
      </c>
    </row>
    <row r="843" spans="2:7">
      <c r="B843" s="9">
        <v>35153</v>
      </c>
      <c r="C843">
        <v>32</v>
      </c>
      <c r="D843" s="5">
        <v>9171.2000000000007</v>
      </c>
      <c r="E843" s="5">
        <v>611.41333333</v>
      </c>
      <c r="F843" s="5">
        <v>500.7503674375975</v>
      </c>
      <c r="G843" t="s">
        <v>325</v>
      </c>
    </row>
    <row r="844" spans="2:7">
      <c r="B844" s="9">
        <v>35184</v>
      </c>
      <c r="C844">
        <v>32</v>
      </c>
      <c r="D844" s="5">
        <v>9171.2000000000007</v>
      </c>
      <c r="E844" s="5">
        <v>611.41333333</v>
      </c>
      <c r="F844" s="5">
        <v>500.7503674375975</v>
      </c>
      <c r="G844" t="s">
        <v>325</v>
      </c>
    </row>
    <row r="845" spans="2:7">
      <c r="B845" s="9">
        <v>35188</v>
      </c>
      <c r="C845">
        <v>32</v>
      </c>
      <c r="D845" s="5">
        <v>9171.2000000000007</v>
      </c>
      <c r="E845" s="5">
        <v>611.41333333</v>
      </c>
      <c r="F845" s="5">
        <v>500.7503674375975</v>
      </c>
      <c r="G845" t="s">
        <v>325</v>
      </c>
    </row>
    <row r="846" spans="2:7">
      <c r="B846" s="9">
        <v>35208</v>
      </c>
      <c r="C846">
        <v>32</v>
      </c>
      <c r="D846" s="5">
        <v>9171.2000000000007</v>
      </c>
      <c r="E846" s="5">
        <v>611.41333333</v>
      </c>
      <c r="F846" s="5">
        <v>500.7503674375975</v>
      </c>
      <c r="G846" t="s">
        <v>325</v>
      </c>
    </row>
    <row r="847" spans="2:7">
      <c r="B847" s="9">
        <v>35212</v>
      </c>
      <c r="C847">
        <v>32</v>
      </c>
      <c r="D847" s="5">
        <v>9171.2000000000007</v>
      </c>
      <c r="E847" s="5">
        <v>611.41333333</v>
      </c>
      <c r="F847" s="5">
        <v>500.7503674375975</v>
      </c>
      <c r="G847" t="s">
        <v>325</v>
      </c>
    </row>
    <row r="848" spans="2:7">
      <c r="B848" s="9">
        <v>35221</v>
      </c>
      <c r="C848">
        <v>32</v>
      </c>
      <c r="D848" s="5">
        <v>9171.2000000000007</v>
      </c>
      <c r="E848" s="5">
        <v>611.41333333</v>
      </c>
      <c r="F848" s="5">
        <v>500.7503674375975</v>
      </c>
      <c r="G848" t="s">
        <v>325</v>
      </c>
    </row>
    <row r="849" spans="2:7">
      <c r="B849" s="9">
        <v>34555</v>
      </c>
      <c r="C849">
        <v>33</v>
      </c>
      <c r="D849" s="5">
        <v>1713.5</v>
      </c>
      <c r="E849" s="5">
        <v>53.546875</v>
      </c>
      <c r="F849" s="5">
        <v>30.397717681338762</v>
      </c>
      <c r="G849" t="s">
        <v>325</v>
      </c>
    </row>
    <row r="850" spans="2:7">
      <c r="B850" s="9">
        <v>34577</v>
      </c>
      <c r="C850">
        <v>33</v>
      </c>
      <c r="D850" s="5">
        <v>1713.5</v>
      </c>
      <c r="E850" s="5">
        <v>53.546875</v>
      </c>
      <c r="F850" s="5">
        <v>30.397717681338762</v>
      </c>
      <c r="G850" t="s">
        <v>325</v>
      </c>
    </row>
    <row r="851" spans="2:7">
      <c r="B851" s="9">
        <v>34578</v>
      </c>
      <c r="C851">
        <v>33</v>
      </c>
      <c r="D851" s="5">
        <v>1713.5</v>
      </c>
      <c r="E851" s="5">
        <v>53.546875</v>
      </c>
      <c r="F851" s="5">
        <v>30.397717681338762</v>
      </c>
      <c r="G851" t="s">
        <v>325</v>
      </c>
    </row>
    <row r="852" spans="2:7">
      <c r="B852" s="9">
        <v>34582</v>
      </c>
      <c r="C852">
        <v>33</v>
      </c>
      <c r="D852" s="5">
        <v>1713.5</v>
      </c>
      <c r="E852" s="5">
        <v>53.546875</v>
      </c>
      <c r="F852" s="5">
        <v>30.397717681338762</v>
      </c>
      <c r="G852" t="s">
        <v>325</v>
      </c>
    </row>
    <row r="853" spans="2:7">
      <c r="B853" s="9">
        <v>34667</v>
      </c>
      <c r="C853">
        <v>33</v>
      </c>
      <c r="D853" s="5">
        <v>1713.5</v>
      </c>
      <c r="E853" s="5">
        <v>53.546875</v>
      </c>
      <c r="F853" s="5">
        <v>30.397717681338762</v>
      </c>
      <c r="G853" t="s">
        <v>325</v>
      </c>
    </row>
    <row r="854" spans="2:7">
      <c r="B854" s="9">
        <v>34712</v>
      </c>
      <c r="C854">
        <v>33</v>
      </c>
      <c r="D854" s="5">
        <v>1713.5</v>
      </c>
      <c r="E854" s="5">
        <v>53.546875</v>
      </c>
      <c r="F854" s="5">
        <v>30.397717681338762</v>
      </c>
      <c r="G854" t="s">
        <v>325</v>
      </c>
    </row>
    <row r="855" spans="2:7">
      <c r="B855" s="9">
        <v>34740</v>
      </c>
      <c r="C855">
        <v>33</v>
      </c>
      <c r="D855" s="5">
        <v>1713.5</v>
      </c>
      <c r="E855" s="5">
        <v>53.546875</v>
      </c>
      <c r="F855" s="5">
        <v>30.397717681338762</v>
      </c>
      <c r="G855" t="s">
        <v>325</v>
      </c>
    </row>
    <row r="856" spans="2:7">
      <c r="B856" s="9">
        <v>34744</v>
      </c>
      <c r="C856">
        <v>33</v>
      </c>
      <c r="D856" s="5">
        <v>1713.5</v>
      </c>
      <c r="E856" s="5">
        <v>53.546875</v>
      </c>
      <c r="F856" s="5">
        <v>30.397717681338762</v>
      </c>
      <c r="G856" t="s">
        <v>325</v>
      </c>
    </row>
    <row r="857" spans="2:7">
      <c r="B857" s="9">
        <v>34745</v>
      </c>
      <c r="C857">
        <v>33</v>
      </c>
      <c r="D857" s="5">
        <v>1713.5</v>
      </c>
      <c r="E857" s="5">
        <v>53.546875</v>
      </c>
      <c r="F857" s="5">
        <v>30.397717681338762</v>
      </c>
      <c r="G857" t="s">
        <v>325</v>
      </c>
    </row>
    <row r="858" spans="2:7">
      <c r="B858" s="9">
        <v>34782</v>
      </c>
      <c r="C858">
        <v>33</v>
      </c>
      <c r="D858" s="5">
        <v>1713.5</v>
      </c>
      <c r="E858" s="5">
        <v>53.546875</v>
      </c>
      <c r="F858" s="5">
        <v>30.397717681338762</v>
      </c>
      <c r="G858" t="s">
        <v>325</v>
      </c>
    </row>
    <row r="859" spans="2:7">
      <c r="B859" s="9">
        <v>34802</v>
      </c>
      <c r="C859">
        <v>33</v>
      </c>
      <c r="D859" s="5">
        <v>1713.5</v>
      </c>
      <c r="E859" s="5">
        <v>53.546875</v>
      </c>
      <c r="F859" s="5">
        <v>30.397717681338762</v>
      </c>
      <c r="G859" t="s">
        <v>325</v>
      </c>
    </row>
    <row r="860" spans="2:7">
      <c r="B860" s="9">
        <v>34843</v>
      </c>
      <c r="C860">
        <v>33</v>
      </c>
      <c r="D860" s="5">
        <v>1713.5</v>
      </c>
      <c r="E860" s="5">
        <v>53.546875</v>
      </c>
      <c r="F860" s="5">
        <v>30.397717681338762</v>
      </c>
      <c r="G860" t="s">
        <v>325</v>
      </c>
    </row>
    <row r="861" spans="2:7">
      <c r="B861" s="9">
        <v>34856</v>
      </c>
      <c r="C861">
        <v>33</v>
      </c>
      <c r="D861" s="5">
        <v>1713.5</v>
      </c>
      <c r="E861" s="5">
        <v>53.546875</v>
      </c>
      <c r="F861" s="5">
        <v>30.397717681338762</v>
      </c>
      <c r="G861" t="s">
        <v>325</v>
      </c>
    </row>
    <row r="862" spans="2:7">
      <c r="B862" s="9">
        <v>34864</v>
      </c>
      <c r="C862">
        <v>33</v>
      </c>
      <c r="D862" s="5">
        <v>1713.5</v>
      </c>
      <c r="E862" s="5">
        <v>53.546875</v>
      </c>
      <c r="F862" s="5">
        <v>30.397717681338762</v>
      </c>
      <c r="G862" t="s">
        <v>325</v>
      </c>
    </row>
    <row r="863" spans="2:7">
      <c r="B863" s="9">
        <v>34866</v>
      </c>
      <c r="C863">
        <v>33</v>
      </c>
      <c r="D863" s="5">
        <v>1713.5</v>
      </c>
      <c r="E863" s="5">
        <v>53.546875</v>
      </c>
      <c r="F863" s="5">
        <v>30.397717681338762</v>
      </c>
      <c r="G863" t="s">
        <v>325</v>
      </c>
    </row>
    <row r="864" spans="2:7">
      <c r="B864" s="9">
        <v>34890</v>
      </c>
      <c r="C864">
        <v>33</v>
      </c>
      <c r="D864" s="5">
        <v>1713.5</v>
      </c>
      <c r="E864" s="5">
        <v>53.546875</v>
      </c>
      <c r="F864" s="5">
        <v>30.397717681338762</v>
      </c>
      <c r="G864" t="s">
        <v>325</v>
      </c>
    </row>
    <row r="865" spans="2:7">
      <c r="B865" s="9">
        <v>34900</v>
      </c>
      <c r="C865">
        <v>33</v>
      </c>
      <c r="D865" s="5">
        <v>1713.5</v>
      </c>
      <c r="E865" s="5">
        <v>53.546875</v>
      </c>
      <c r="F865" s="5">
        <v>30.397717681338762</v>
      </c>
      <c r="G865" t="s">
        <v>325</v>
      </c>
    </row>
    <row r="866" spans="2:7">
      <c r="B866" s="9">
        <v>34933</v>
      </c>
      <c r="C866">
        <v>33</v>
      </c>
      <c r="D866" s="5">
        <v>1713.5</v>
      </c>
      <c r="E866" s="5">
        <v>53.546875</v>
      </c>
      <c r="F866" s="5">
        <v>30.397717681338762</v>
      </c>
      <c r="G866" t="s">
        <v>325</v>
      </c>
    </row>
    <row r="867" spans="2:7">
      <c r="B867" s="9">
        <v>34956</v>
      </c>
      <c r="C867">
        <v>33</v>
      </c>
      <c r="D867" s="5">
        <v>1713.5</v>
      </c>
      <c r="E867" s="5">
        <v>53.546875</v>
      </c>
      <c r="F867" s="5">
        <v>30.397717681338762</v>
      </c>
      <c r="G867" t="s">
        <v>325</v>
      </c>
    </row>
    <row r="868" spans="2:7">
      <c r="B868" s="9">
        <v>34995</v>
      </c>
      <c r="C868">
        <v>33</v>
      </c>
      <c r="D868" s="5">
        <v>1713.5</v>
      </c>
      <c r="E868" s="5">
        <v>53.546875</v>
      </c>
      <c r="F868" s="5">
        <v>30.397717681338762</v>
      </c>
      <c r="G868" t="s">
        <v>325</v>
      </c>
    </row>
    <row r="869" spans="2:7">
      <c r="B869" s="9">
        <v>34996</v>
      </c>
      <c r="C869">
        <v>33</v>
      </c>
      <c r="D869" s="5">
        <v>1713.5</v>
      </c>
      <c r="E869" s="5">
        <v>53.546875</v>
      </c>
      <c r="F869" s="5">
        <v>30.397717681338762</v>
      </c>
      <c r="G869" t="s">
        <v>325</v>
      </c>
    </row>
    <row r="870" spans="2:7">
      <c r="B870" s="9">
        <v>34998</v>
      </c>
      <c r="C870">
        <v>33</v>
      </c>
      <c r="D870" s="5">
        <v>1713.5</v>
      </c>
      <c r="E870" s="5">
        <v>53.546875</v>
      </c>
      <c r="F870" s="5">
        <v>30.397717681338762</v>
      </c>
      <c r="G870" t="s">
        <v>325</v>
      </c>
    </row>
    <row r="871" spans="2:7">
      <c r="B871" s="9">
        <v>35100</v>
      </c>
      <c r="C871">
        <v>33</v>
      </c>
      <c r="D871" s="5">
        <v>1713.5</v>
      </c>
      <c r="E871" s="5">
        <v>53.546875</v>
      </c>
      <c r="F871" s="5">
        <v>30.397717681338762</v>
      </c>
      <c r="G871" t="s">
        <v>325</v>
      </c>
    </row>
    <row r="872" spans="2:7">
      <c r="B872" s="9">
        <v>35118</v>
      </c>
      <c r="C872">
        <v>33</v>
      </c>
      <c r="D872" s="5">
        <v>1713.5</v>
      </c>
      <c r="E872" s="5">
        <v>53.546875</v>
      </c>
      <c r="F872" s="5">
        <v>30.397717681338762</v>
      </c>
      <c r="G872" t="s">
        <v>325</v>
      </c>
    </row>
    <row r="873" spans="2:7">
      <c r="B873" s="9">
        <v>35125</v>
      </c>
      <c r="C873">
        <v>33</v>
      </c>
      <c r="D873" s="5">
        <v>1713.5</v>
      </c>
      <c r="E873" s="5">
        <v>53.546875</v>
      </c>
      <c r="F873" s="5">
        <v>30.397717681338762</v>
      </c>
      <c r="G873" t="s">
        <v>325</v>
      </c>
    </row>
    <row r="874" spans="2:7">
      <c r="B874" s="9">
        <v>35152</v>
      </c>
      <c r="C874">
        <v>33</v>
      </c>
      <c r="D874" s="5">
        <v>1713.5</v>
      </c>
      <c r="E874" s="5">
        <v>53.546875</v>
      </c>
      <c r="F874" s="5">
        <v>30.397717681338762</v>
      </c>
      <c r="G874" t="s">
        <v>325</v>
      </c>
    </row>
    <row r="875" spans="2:7">
      <c r="B875" s="9">
        <v>35153</v>
      </c>
      <c r="C875">
        <v>33</v>
      </c>
      <c r="D875" s="5">
        <v>1713.5</v>
      </c>
      <c r="E875" s="5">
        <v>53.546875</v>
      </c>
      <c r="F875" s="5">
        <v>30.397717681338762</v>
      </c>
      <c r="G875" t="s">
        <v>325</v>
      </c>
    </row>
    <row r="876" spans="2:7">
      <c r="B876" s="9">
        <v>35170</v>
      </c>
      <c r="C876">
        <v>33</v>
      </c>
      <c r="D876" s="5">
        <v>1713.5</v>
      </c>
      <c r="E876" s="5">
        <v>53.546875</v>
      </c>
      <c r="F876" s="5">
        <v>30.397717681338762</v>
      </c>
      <c r="G876" t="s">
        <v>325</v>
      </c>
    </row>
    <row r="877" spans="2:7">
      <c r="B877" s="9">
        <v>35178</v>
      </c>
      <c r="C877">
        <v>33</v>
      </c>
      <c r="D877" s="5">
        <v>1713.5</v>
      </c>
      <c r="E877" s="5">
        <v>53.546875</v>
      </c>
      <c r="F877" s="5">
        <v>30.397717681338762</v>
      </c>
      <c r="G877" t="s">
        <v>325</v>
      </c>
    </row>
    <row r="878" spans="2:7">
      <c r="B878" s="9">
        <v>35200</v>
      </c>
      <c r="C878">
        <v>33</v>
      </c>
      <c r="D878" s="5">
        <v>1713.5</v>
      </c>
      <c r="E878" s="5">
        <v>53.546875</v>
      </c>
      <c r="F878" s="5">
        <v>30.397717681338762</v>
      </c>
      <c r="G878" t="s">
        <v>325</v>
      </c>
    </row>
    <row r="879" spans="2:7">
      <c r="B879" s="9">
        <v>35208</v>
      </c>
      <c r="C879">
        <v>33</v>
      </c>
      <c r="D879" s="5">
        <v>1713.5</v>
      </c>
      <c r="E879" s="5">
        <v>53.546875</v>
      </c>
      <c r="F879" s="5">
        <v>30.397717681338762</v>
      </c>
      <c r="G879" t="s">
        <v>325</v>
      </c>
    </row>
    <row r="880" spans="2:7">
      <c r="B880" s="9">
        <v>35213</v>
      </c>
      <c r="C880">
        <v>33</v>
      </c>
      <c r="D880" s="5">
        <v>1713.5</v>
      </c>
      <c r="E880" s="5">
        <v>53.546875</v>
      </c>
      <c r="F880" s="5">
        <v>30.397717681338762</v>
      </c>
      <c r="G880" t="s">
        <v>325</v>
      </c>
    </row>
    <row r="881" spans="2:7">
      <c r="B881" s="9">
        <v>34599</v>
      </c>
      <c r="C881">
        <v>34</v>
      </c>
      <c r="D881" s="5">
        <v>6678</v>
      </c>
      <c r="E881" s="5">
        <v>351.47368420999999</v>
      </c>
      <c r="F881" s="5">
        <v>283.09001886531331</v>
      </c>
      <c r="G881" t="s">
        <v>325</v>
      </c>
    </row>
    <row r="882" spans="2:7">
      <c r="B882" s="9">
        <v>34634</v>
      </c>
      <c r="C882">
        <v>34</v>
      </c>
      <c r="D882" s="5">
        <v>6678</v>
      </c>
      <c r="E882" s="5">
        <v>351.47368420999999</v>
      </c>
      <c r="F882" s="5">
        <v>283.09001886531331</v>
      </c>
      <c r="G882" t="s">
        <v>325</v>
      </c>
    </row>
    <row r="883" spans="2:7">
      <c r="B883" s="9">
        <v>34689</v>
      </c>
      <c r="C883">
        <v>34</v>
      </c>
      <c r="D883" s="5">
        <v>6678</v>
      </c>
      <c r="E883" s="5">
        <v>351.47368420999999</v>
      </c>
      <c r="F883" s="5">
        <v>283.09001886531331</v>
      </c>
      <c r="G883" t="s">
        <v>325</v>
      </c>
    </row>
    <row r="884" spans="2:7">
      <c r="B884" s="9">
        <v>34697</v>
      </c>
      <c r="C884">
        <v>34</v>
      </c>
      <c r="D884" s="5">
        <v>6678</v>
      </c>
      <c r="E884" s="5">
        <v>351.47368420999999</v>
      </c>
      <c r="F884" s="5">
        <v>283.09001886531331</v>
      </c>
      <c r="G884" t="s">
        <v>325</v>
      </c>
    </row>
    <row r="885" spans="2:7">
      <c r="B885" s="9">
        <v>34717</v>
      </c>
      <c r="C885">
        <v>34</v>
      </c>
      <c r="D885" s="5">
        <v>6678</v>
      </c>
      <c r="E885" s="5">
        <v>351.47368420999999</v>
      </c>
      <c r="F885" s="5">
        <v>283.09001886531331</v>
      </c>
      <c r="G885" t="s">
        <v>325</v>
      </c>
    </row>
    <row r="886" spans="2:7">
      <c r="B886" s="9">
        <v>34767</v>
      </c>
      <c r="C886">
        <v>34</v>
      </c>
      <c r="D886" s="5">
        <v>6678</v>
      </c>
      <c r="E886" s="5">
        <v>351.47368420999999</v>
      </c>
      <c r="F886" s="5">
        <v>283.09001886531331</v>
      </c>
      <c r="G886" t="s">
        <v>325</v>
      </c>
    </row>
    <row r="887" spans="2:7">
      <c r="B887" s="9">
        <v>34813</v>
      </c>
      <c r="C887">
        <v>34</v>
      </c>
      <c r="D887" s="5">
        <v>6678</v>
      </c>
      <c r="E887" s="5">
        <v>351.47368420999999</v>
      </c>
      <c r="F887" s="5">
        <v>283.09001886531331</v>
      </c>
      <c r="G887" t="s">
        <v>325</v>
      </c>
    </row>
    <row r="888" spans="2:7">
      <c r="B888" s="9">
        <v>34876</v>
      </c>
      <c r="C888">
        <v>34</v>
      </c>
      <c r="D888" s="5">
        <v>6678</v>
      </c>
      <c r="E888" s="5">
        <v>351.47368420999999</v>
      </c>
      <c r="F888" s="5">
        <v>283.09001886531331</v>
      </c>
      <c r="G888" t="s">
        <v>325</v>
      </c>
    </row>
    <row r="889" spans="2:7">
      <c r="B889" s="9">
        <v>34900</v>
      </c>
      <c r="C889">
        <v>34</v>
      </c>
      <c r="D889" s="5">
        <v>6678</v>
      </c>
      <c r="E889" s="5">
        <v>351.47368420999999</v>
      </c>
      <c r="F889" s="5">
        <v>283.09001886531331</v>
      </c>
      <c r="G889" t="s">
        <v>325</v>
      </c>
    </row>
    <row r="890" spans="2:7">
      <c r="B890" s="9">
        <v>35004</v>
      </c>
      <c r="C890">
        <v>34</v>
      </c>
      <c r="D890" s="5">
        <v>6678</v>
      </c>
      <c r="E890" s="5">
        <v>351.47368420999999</v>
      </c>
      <c r="F890" s="5">
        <v>283.09001886531331</v>
      </c>
      <c r="G890" t="s">
        <v>325</v>
      </c>
    </row>
    <row r="891" spans="2:7">
      <c r="B891" s="9">
        <v>35013</v>
      </c>
      <c r="C891">
        <v>34</v>
      </c>
      <c r="D891" s="5">
        <v>6678</v>
      </c>
      <c r="E891" s="5">
        <v>351.47368420999999</v>
      </c>
      <c r="F891" s="5">
        <v>283.09001886531331</v>
      </c>
      <c r="G891" t="s">
        <v>325</v>
      </c>
    </row>
    <row r="892" spans="2:7">
      <c r="B892" s="9">
        <v>35061</v>
      </c>
      <c r="C892">
        <v>34</v>
      </c>
      <c r="D892" s="5">
        <v>6678</v>
      </c>
      <c r="E892" s="5">
        <v>351.47368420999999</v>
      </c>
      <c r="F892" s="5">
        <v>283.09001886531331</v>
      </c>
      <c r="G892" t="s">
        <v>325</v>
      </c>
    </row>
    <row r="893" spans="2:7">
      <c r="B893" s="9">
        <v>35094</v>
      </c>
      <c r="C893">
        <v>34</v>
      </c>
      <c r="D893" s="5">
        <v>6678</v>
      </c>
      <c r="E893" s="5">
        <v>351.47368420999999</v>
      </c>
      <c r="F893" s="5">
        <v>283.09001886531331</v>
      </c>
      <c r="G893" t="s">
        <v>325</v>
      </c>
    </row>
    <row r="894" spans="2:7">
      <c r="B894" s="9">
        <v>35142</v>
      </c>
      <c r="C894">
        <v>34</v>
      </c>
      <c r="D894" s="5">
        <v>6678</v>
      </c>
      <c r="E894" s="5">
        <v>351.47368420999999</v>
      </c>
      <c r="F894" s="5">
        <v>283.09001886531331</v>
      </c>
      <c r="G894" t="s">
        <v>325</v>
      </c>
    </row>
    <row r="895" spans="2:7">
      <c r="B895" s="9">
        <v>35164</v>
      </c>
      <c r="C895">
        <v>34</v>
      </c>
      <c r="D895" s="5">
        <v>6678</v>
      </c>
      <c r="E895" s="5">
        <v>351.47368420999999</v>
      </c>
      <c r="F895" s="5">
        <v>283.09001886531331</v>
      </c>
      <c r="G895" t="s">
        <v>325</v>
      </c>
    </row>
    <row r="896" spans="2:7">
      <c r="B896" s="9">
        <v>35186</v>
      </c>
      <c r="C896">
        <v>34</v>
      </c>
      <c r="D896" s="5">
        <v>6678</v>
      </c>
      <c r="E896" s="5">
        <v>351.47368420999999</v>
      </c>
      <c r="F896" s="5">
        <v>283.09001886531331</v>
      </c>
      <c r="G896" t="s">
        <v>325</v>
      </c>
    </row>
    <row r="897" spans="2:7">
      <c r="B897" s="9">
        <v>35193</v>
      </c>
      <c r="C897">
        <v>34</v>
      </c>
      <c r="D897" s="5">
        <v>6678</v>
      </c>
      <c r="E897" s="5">
        <v>351.47368420999999</v>
      </c>
      <c r="F897" s="5">
        <v>283.09001886531331</v>
      </c>
      <c r="G897" t="s">
        <v>325</v>
      </c>
    </row>
    <row r="898" spans="2:7">
      <c r="B898" s="9">
        <v>35215</v>
      </c>
      <c r="C898">
        <v>34</v>
      </c>
      <c r="D898" s="5">
        <v>6678</v>
      </c>
      <c r="E898" s="5">
        <v>351.47368420999999</v>
      </c>
      <c r="F898" s="5">
        <v>283.09001886531331</v>
      </c>
      <c r="G898" t="s">
        <v>325</v>
      </c>
    </row>
    <row r="899" spans="2:7">
      <c r="B899" s="9">
        <v>35216</v>
      </c>
      <c r="C899">
        <v>34</v>
      </c>
      <c r="D899" s="5">
        <v>6678</v>
      </c>
      <c r="E899" s="5">
        <v>351.47368420999999</v>
      </c>
      <c r="F899" s="5">
        <v>283.09001886531331</v>
      </c>
      <c r="G899" t="s">
        <v>325</v>
      </c>
    </row>
    <row r="900" spans="2:7">
      <c r="B900" s="9">
        <v>34565</v>
      </c>
      <c r="C900">
        <v>35</v>
      </c>
      <c r="D900" s="5">
        <v>14536.8</v>
      </c>
      <c r="E900" s="5">
        <v>403.8</v>
      </c>
      <c r="F900" s="5">
        <v>313.00856218320934</v>
      </c>
      <c r="G900" t="s">
        <v>325</v>
      </c>
    </row>
    <row r="901" spans="2:7">
      <c r="B901" s="9">
        <v>34591</v>
      </c>
      <c r="C901">
        <v>35</v>
      </c>
      <c r="D901" s="5">
        <v>14536.8</v>
      </c>
      <c r="E901" s="5">
        <v>403.8</v>
      </c>
      <c r="F901" s="5">
        <v>313.00856218320934</v>
      </c>
      <c r="G901" t="s">
        <v>325</v>
      </c>
    </row>
    <row r="902" spans="2:7">
      <c r="B902" s="9">
        <v>34598</v>
      </c>
      <c r="C902">
        <v>35</v>
      </c>
      <c r="D902" s="5">
        <v>14536.8</v>
      </c>
      <c r="E902" s="5">
        <v>403.8</v>
      </c>
      <c r="F902" s="5">
        <v>313.00856218320934</v>
      </c>
      <c r="G902" t="s">
        <v>325</v>
      </c>
    </row>
    <row r="903" spans="2:7">
      <c r="B903" s="9">
        <v>34641</v>
      </c>
      <c r="C903">
        <v>35</v>
      </c>
      <c r="D903" s="5">
        <v>14536.8</v>
      </c>
      <c r="E903" s="5">
        <v>403.8</v>
      </c>
      <c r="F903" s="5">
        <v>313.00856218320934</v>
      </c>
      <c r="G903" t="s">
        <v>325</v>
      </c>
    </row>
    <row r="904" spans="2:7">
      <c r="B904" s="9">
        <v>34646</v>
      </c>
      <c r="C904">
        <v>35</v>
      </c>
      <c r="D904" s="5">
        <v>14536.8</v>
      </c>
      <c r="E904" s="5">
        <v>403.8</v>
      </c>
      <c r="F904" s="5">
        <v>313.00856218320934</v>
      </c>
      <c r="G904" t="s">
        <v>325</v>
      </c>
    </row>
    <row r="905" spans="2:7">
      <c r="B905" s="9">
        <v>34722</v>
      </c>
      <c r="C905">
        <v>35</v>
      </c>
      <c r="D905" s="5">
        <v>14536.8</v>
      </c>
      <c r="E905" s="5">
        <v>403.8</v>
      </c>
      <c r="F905" s="5">
        <v>313.00856218320934</v>
      </c>
      <c r="G905" t="s">
        <v>325</v>
      </c>
    </row>
    <row r="906" spans="2:7">
      <c r="B906" s="9">
        <v>34729</v>
      </c>
      <c r="C906">
        <v>35</v>
      </c>
      <c r="D906" s="5">
        <v>14536.8</v>
      </c>
      <c r="E906" s="5">
        <v>403.8</v>
      </c>
      <c r="F906" s="5">
        <v>313.00856218320934</v>
      </c>
      <c r="G906" t="s">
        <v>325</v>
      </c>
    </row>
    <row r="907" spans="2:7">
      <c r="B907" s="9">
        <v>34731</v>
      </c>
      <c r="C907">
        <v>35</v>
      </c>
      <c r="D907" s="5">
        <v>14536.8</v>
      </c>
      <c r="E907" s="5">
        <v>403.8</v>
      </c>
      <c r="F907" s="5">
        <v>313.00856218320934</v>
      </c>
      <c r="G907" t="s">
        <v>325</v>
      </c>
    </row>
    <row r="908" spans="2:7">
      <c r="B908" s="9">
        <v>34753</v>
      </c>
      <c r="C908">
        <v>35</v>
      </c>
      <c r="D908" s="5">
        <v>14536.8</v>
      </c>
      <c r="E908" s="5">
        <v>403.8</v>
      </c>
      <c r="F908" s="5">
        <v>313.00856218320934</v>
      </c>
      <c r="G908" t="s">
        <v>325</v>
      </c>
    </row>
    <row r="909" spans="2:7">
      <c r="B909" s="9">
        <v>34773</v>
      </c>
      <c r="C909">
        <v>35</v>
      </c>
      <c r="D909" s="5">
        <v>14536.8</v>
      </c>
      <c r="E909" s="5">
        <v>403.8</v>
      </c>
      <c r="F909" s="5">
        <v>313.00856218320934</v>
      </c>
      <c r="G909" t="s">
        <v>325</v>
      </c>
    </row>
    <row r="910" spans="2:7">
      <c r="B910" s="9">
        <v>34849</v>
      </c>
      <c r="C910">
        <v>35</v>
      </c>
      <c r="D910" s="5">
        <v>14536.8</v>
      </c>
      <c r="E910" s="5">
        <v>403.8</v>
      </c>
      <c r="F910" s="5">
        <v>313.00856218320934</v>
      </c>
      <c r="G910" t="s">
        <v>325</v>
      </c>
    </row>
    <row r="911" spans="2:7">
      <c r="B911" s="9">
        <v>34873</v>
      </c>
      <c r="C911">
        <v>35</v>
      </c>
      <c r="D911" s="5">
        <v>14536.8</v>
      </c>
      <c r="E911" s="5">
        <v>403.8</v>
      </c>
      <c r="F911" s="5">
        <v>313.00856218320934</v>
      </c>
      <c r="G911" t="s">
        <v>325</v>
      </c>
    </row>
    <row r="912" spans="2:7">
      <c r="B912" s="9">
        <v>34878</v>
      </c>
      <c r="C912">
        <v>35</v>
      </c>
      <c r="D912" s="5">
        <v>14536.8</v>
      </c>
      <c r="E912" s="5">
        <v>403.8</v>
      </c>
      <c r="F912" s="5">
        <v>313.00856218320934</v>
      </c>
      <c r="G912" t="s">
        <v>325</v>
      </c>
    </row>
    <row r="913" spans="2:7">
      <c r="B913" s="9">
        <v>34880</v>
      </c>
      <c r="C913">
        <v>35</v>
      </c>
      <c r="D913" s="5">
        <v>14536.8</v>
      </c>
      <c r="E913" s="5">
        <v>403.8</v>
      </c>
      <c r="F913" s="5">
        <v>313.00856218320934</v>
      </c>
      <c r="G913" t="s">
        <v>325</v>
      </c>
    </row>
    <row r="914" spans="2:7">
      <c r="B914" s="9">
        <v>34905</v>
      </c>
      <c r="C914">
        <v>35</v>
      </c>
      <c r="D914" s="5">
        <v>14536.8</v>
      </c>
      <c r="E914" s="5">
        <v>403.8</v>
      </c>
      <c r="F914" s="5">
        <v>313.00856218320934</v>
      </c>
      <c r="G914" t="s">
        <v>325</v>
      </c>
    </row>
    <row r="915" spans="2:7">
      <c r="B915" s="9">
        <v>34913</v>
      </c>
      <c r="C915">
        <v>35</v>
      </c>
      <c r="D915" s="5">
        <v>14536.8</v>
      </c>
      <c r="E915" s="5">
        <v>403.8</v>
      </c>
      <c r="F915" s="5">
        <v>313.00856218320934</v>
      </c>
      <c r="G915" t="s">
        <v>325</v>
      </c>
    </row>
    <row r="916" spans="2:7">
      <c r="B916" s="9">
        <v>34915</v>
      </c>
      <c r="C916">
        <v>35</v>
      </c>
      <c r="D916" s="5">
        <v>14536.8</v>
      </c>
      <c r="E916" s="5">
        <v>403.8</v>
      </c>
      <c r="F916" s="5">
        <v>313.00856218320934</v>
      </c>
      <c r="G916" t="s">
        <v>325</v>
      </c>
    </row>
    <row r="917" spans="2:7">
      <c r="B917" s="9">
        <v>34921</v>
      </c>
      <c r="C917">
        <v>35</v>
      </c>
      <c r="D917" s="5">
        <v>14536.8</v>
      </c>
      <c r="E917" s="5">
        <v>403.8</v>
      </c>
      <c r="F917" s="5">
        <v>313.00856218320934</v>
      </c>
      <c r="G917" t="s">
        <v>325</v>
      </c>
    </row>
    <row r="918" spans="2:7">
      <c r="B918" s="9">
        <v>34949</v>
      </c>
      <c r="C918">
        <v>35</v>
      </c>
      <c r="D918" s="5">
        <v>14536.8</v>
      </c>
      <c r="E918" s="5">
        <v>403.8</v>
      </c>
      <c r="F918" s="5">
        <v>313.00856218320934</v>
      </c>
      <c r="G918" t="s">
        <v>325</v>
      </c>
    </row>
    <row r="919" spans="2:7">
      <c r="B919" s="9">
        <v>35011</v>
      </c>
      <c r="C919">
        <v>35</v>
      </c>
      <c r="D919" s="5">
        <v>14536.8</v>
      </c>
      <c r="E919" s="5">
        <v>403.8</v>
      </c>
      <c r="F919" s="5">
        <v>313.00856218320934</v>
      </c>
      <c r="G919" t="s">
        <v>325</v>
      </c>
    </row>
    <row r="920" spans="2:7">
      <c r="B920" s="9">
        <v>35031</v>
      </c>
      <c r="C920">
        <v>35</v>
      </c>
      <c r="D920" s="5">
        <v>14536.8</v>
      </c>
      <c r="E920" s="5">
        <v>403.8</v>
      </c>
      <c r="F920" s="5">
        <v>313.00856218320934</v>
      </c>
      <c r="G920" t="s">
        <v>325</v>
      </c>
    </row>
    <row r="921" spans="2:7">
      <c r="B921" s="9">
        <v>35047</v>
      </c>
      <c r="C921">
        <v>35</v>
      </c>
      <c r="D921" s="5">
        <v>14536.8</v>
      </c>
      <c r="E921" s="5">
        <v>403.8</v>
      </c>
      <c r="F921" s="5">
        <v>313.00856218320934</v>
      </c>
      <c r="G921" t="s">
        <v>325</v>
      </c>
    </row>
    <row r="922" spans="2:7">
      <c r="B922" s="9">
        <v>35086</v>
      </c>
      <c r="C922">
        <v>35</v>
      </c>
      <c r="D922" s="5">
        <v>14536.8</v>
      </c>
      <c r="E922" s="5">
        <v>403.8</v>
      </c>
      <c r="F922" s="5">
        <v>313.00856218320934</v>
      </c>
      <c r="G922" t="s">
        <v>325</v>
      </c>
    </row>
    <row r="923" spans="2:7">
      <c r="B923" s="9">
        <v>35103</v>
      </c>
      <c r="C923">
        <v>35</v>
      </c>
      <c r="D923" s="5">
        <v>14536.8</v>
      </c>
      <c r="E923" s="5">
        <v>403.8</v>
      </c>
      <c r="F923" s="5">
        <v>313.00856218320934</v>
      </c>
      <c r="G923" t="s">
        <v>325</v>
      </c>
    </row>
    <row r="924" spans="2:7">
      <c r="B924" s="9">
        <v>35109</v>
      </c>
      <c r="C924">
        <v>35</v>
      </c>
      <c r="D924" s="5">
        <v>14536.8</v>
      </c>
      <c r="E924" s="5">
        <v>403.8</v>
      </c>
      <c r="F924" s="5">
        <v>313.00856218320934</v>
      </c>
      <c r="G924" t="s">
        <v>325</v>
      </c>
    </row>
    <row r="925" spans="2:7">
      <c r="B925" s="9">
        <v>35111</v>
      </c>
      <c r="C925">
        <v>35</v>
      </c>
      <c r="D925" s="5">
        <v>14536.8</v>
      </c>
      <c r="E925" s="5">
        <v>403.8</v>
      </c>
      <c r="F925" s="5">
        <v>313.00856218320934</v>
      </c>
      <c r="G925" t="s">
        <v>325</v>
      </c>
    </row>
    <row r="926" spans="2:7">
      <c r="B926" s="9">
        <v>35116</v>
      </c>
      <c r="C926">
        <v>35</v>
      </c>
      <c r="D926" s="5">
        <v>14536.8</v>
      </c>
      <c r="E926" s="5">
        <v>403.8</v>
      </c>
      <c r="F926" s="5">
        <v>313.00856218320934</v>
      </c>
      <c r="G926" t="s">
        <v>325</v>
      </c>
    </row>
    <row r="927" spans="2:7">
      <c r="B927" s="9">
        <v>35128</v>
      </c>
      <c r="C927">
        <v>35</v>
      </c>
      <c r="D927" s="5">
        <v>14536.8</v>
      </c>
      <c r="E927" s="5">
        <v>403.8</v>
      </c>
      <c r="F927" s="5">
        <v>313.00856218320934</v>
      </c>
      <c r="G927" t="s">
        <v>325</v>
      </c>
    </row>
    <row r="928" spans="2:7">
      <c r="B928" s="9">
        <v>35130</v>
      </c>
      <c r="C928">
        <v>35</v>
      </c>
      <c r="D928" s="5">
        <v>14536.8</v>
      </c>
      <c r="E928" s="5">
        <v>403.8</v>
      </c>
      <c r="F928" s="5">
        <v>313.00856218320934</v>
      </c>
      <c r="G928" t="s">
        <v>325</v>
      </c>
    </row>
    <row r="929" spans="2:7">
      <c r="B929" s="9">
        <v>35130</v>
      </c>
      <c r="C929">
        <v>35</v>
      </c>
      <c r="D929" s="5">
        <v>14536.8</v>
      </c>
      <c r="E929" s="5">
        <v>403.8</v>
      </c>
      <c r="F929" s="5">
        <v>313.00856218320934</v>
      </c>
      <c r="G929" t="s">
        <v>325</v>
      </c>
    </row>
    <row r="930" spans="2:7">
      <c r="B930" s="9">
        <v>35157</v>
      </c>
      <c r="C930">
        <v>35</v>
      </c>
      <c r="D930" s="5">
        <v>14536.8</v>
      </c>
      <c r="E930" s="5">
        <v>403.8</v>
      </c>
      <c r="F930" s="5">
        <v>313.00856218320934</v>
      </c>
      <c r="G930" t="s">
        <v>325</v>
      </c>
    </row>
    <row r="931" spans="2:7">
      <c r="B931" s="9">
        <v>35172</v>
      </c>
      <c r="C931">
        <v>35</v>
      </c>
      <c r="D931" s="5">
        <v>14536.8</v>
      </c>
      <c r="E931" s="5">
        <v>403.8</v>
      </c>
      <c r="F931" s="5">
        <v>313.00856218320934</v>
      </c>
      <c r="G931" t="s">
        <v>325</v>
      </c>
    </row>
    <row r="932" spans="2:7">
      <c r="B932" s="9">
        <v>35191</v>
      </c>
      <c r="C932">
        <v>35</v>
      </c>
      <c r="D932" s="5">
        <v>14536.8</v>
      </c>
      <c r="E932" s="5">
        <v>403.8</v>
      </c>
      <c r="F932" s="5">
        <v>313.00856218320934</v>
      </c>
      <c r="G932" t="s">
        <v>325</v>
      </c>
    </row>
    <row r="933" spans="2:7">
      <c r="B933" s="9">
        <v>35205</v>
      </c>
      <c r="C933">
        <v>35</v>
      </c>
      <c r="D933" s="5">
        <v>14536.8</v>
      </c>
      <c r="E933" s="5">
        <v>403.8</v>
      </c>
      <c r="F933" s="5">
        <v>313.00856218320934</v>
      </c>
      <c r="G933" t="s">
        <v>325</v>
      </c>
    </row>
    <row r="934" spans="2:7">
      <c r="B934" s="9">
        <v>35206</v>
      </c>
      <c r="C934">
        <v>35</v>
      </c>
      <c r="D934" s="5">
        <v>14536.8</v>
      </c>
      <c r="E934" s="5">
        <v>403.8</v>
      </c>
      <c r="F934" s="5">
        <v>313.00856218320934</v>
      </c>
      <c r="G934" t="s">
        <v>325</v>
      </c>
    </row>
    <row r="935" spans="2:7">
      <c r="B935" s="9">
        <v>35208</v>
      </c>
      <c r="C935">
        <v>35</v>
      </c>
      <c r="D935" s="5">
        <v>14536.8</v>
      </c>
      <c r="E935" s="5">
        <v>403.8</v>
      </c>
      <c r="F935" s="5">
        <v>313.00856218320934</v>
      </c>
      <c r="G935" t="s">
        <v>325</v>
      </c>
    </row>
    <row r="936" spans="2:7">
      <c r="B936" s="9">
        <v>34558</v>
      </c>
      <c r="C936">
        <v>36</v>
      </c>
      <c r="D936" s="5">
        <v>14542.6</v>
      </c>
      <c r="E936" s="5">
        <v>469.11612903000002</v>
      </c>
      <c r="F936" s="5">
        <v>268.96540021729163</v>
      </c>
      <c r="G936" t="s">
        <v>325</v>
      </c>
    </row>
    <row r="937" spans="2:7">
      <c r="B937" s="9">
        <v>34578</v>
      </c>
      <c r="C937">
        <v>36</v>
      </c>
      <c r="D937" s="5">
        <v>14542.6</v>
      </c>
      <c r="E937" s="5">
        <v>469.11612903000002</v>
      </c>
      <c r="F937" s="5">
        <v>268.96540021729163</v>
      </c>
      <c r="G937" t="s">
        <v>325</v>
      </c>
    </row>
    <row r="938" spans="2:7">
      <c r="B938" s="9">
        <v>34613</v>
      </c>
      <c r="C938">
        <v>36</v>
      </c>
      <c r="D938" s="5">
        <v>14542.6</v>
      </c>
      <c r="E938" s="5">
        <v>469.11612903000002</v>
      </c>
      <c r="F938" s="5">
        <v>268.96540021729163</v>
      </c>
      <c r="G938" t="s">
        <v>325</v>
      </c>
    </row>
    <row r="939" spans="2:7">
      <c r="B939" s="9">
        <v>34632</v>
      </c>
      <c r="C939">
        <v>36</v>
      </c>
      <c r="D939" s="5">
        <v>14542.6</v>
      </c>
      <c r="E939" s="5">
        <v>469.11612903000002</v>
      </c>
      <c r="F939" s="5">
        <v>268.96540021729163</v>
      </c>
      <c r="G939" t="s">
        <v>325</v>
      </c>
    </row>
    <row r="940" spans="2:7">
      <c r="B940" s="9">
        <v>34662</v>
      </c>
      <c r="C940">
        <v>36</v>
      </c>
      <c r="D940" s="5">
        <v>14542.6</v>
      </c>
      <c r="E940" s="5">
        <v>469.11612903000002</v>
      </c>
      <c r="F940" s="5">
        <v>268.96540021729163</v>
      </c>
      <c r="G940" t="s">
        <v>325</v>
      </c>
    </row>
    <row r="941" spans="2:7">
      <c r="B941" s="9">
        <v>34668</v>
      </c>
      <c r="C941">
        <v>36</v>
      </c>
      <c r="D941" s="5">
        <v>14542.6</v>
      </c>
      <c r="E941" s="5">
        <v>469.11612903000002</v>
      </c>
      <c r="F941" s="5">
        <v>268.96540021729163</v>
      </c>
      <c r="G941" t="s">
        <v>325</v>
      </c>
    </row>
    <row r="942" spans="2:7">
      <c r="B942" s="9">
        <v>34689</v>
      </c>
      <c r="C942">
        <v>36</v>
      </c>
      <c r="D942" s="5">
        <v>14542.6</v>
      </c>
      <c r="E942" s="5">
        <v>469.11612903000002</v>
      </c>
      <c r="F942" s="5">
        <v>268.96540021729163</v>
      </c>
      <c r="G942" t="s">
        <v>325</v>
      </c>
    </row>
    <row r="943" spans="2:7">
      <c r="B943" s="9">
        <v>34702</v>
      </c>
      <c r="C943">
        <v>36</v>
      </c>
      <c r="D943" s="5">
        <v>14542.6</v>
      </c>
      <c r="E943" s="5">
        <v>469.11612903000002</v>
      </c>
      <c r="F943" s="5">
        <v>268.96540021729163</v>
      </c>
      <c r="G943" t="s">
        <v>325</v>
      </c>
    </row>
    <row r="944" spans="2:7">
      <c r="B944" s="9">
        <v>34737</v>
      </c>
      <c r="C944">
        <v>36</v>
      </c>
      <c r="D944" s="5">
        <v>14542.6</v>
      </c>
      <c r="E944" s="5">
        <v>469.11612903000002</v>
      </c>
      <c r="F944" s="5">
        <v>268.96540021729163</v>
      </c>
      <c r="G944" t="s">
        <v>325</v>
      </c>
    </row>
    <row r="945" spans="2:7">
      <c r="B945" s="9">
        <v>34852</v>
      </c>
      <c r="C945">
        <v>36</v>
      </c>
      <c r="D945" s="5">
        <v>14542.6</v>
      </c>
      <c r="E945" s="5">
        <v>469.11612903000002</v>
      </c>
      <c r="F945" s="5">
        <v>268.96540021729163</v>
      </c>
      <c r="G945" t="s">
        <v>325</v>
      </c>
    </row>
    <row r="946" spans="2:7">
      <c r="B946" s="9">
        <v>34855</v>
      </c>
      <c r="C946">
        <v>36</v>
      </c>
      <c r="D946" s="5">
        <v>14542.6</v>
      </c>
      <c r="E946" s="5">
        <v>469.11612903000002</v>
      </c>
      <c r="F946" s="5">
        <v>268.96540021729163</v>
      </c>
      <c r="G946" t="s">
        <v>325</v>
      </c>
    </row>
    <row r="947" spans="2:7">
      <c r="B947" s="9">
        <v>34873</v>
      </c>
      <c r="C947">
        <v>36</v>
      </c>
      <c r="D947" s="5">
        <v>14542.6</v>
      </c>
      <c r="E947" s="5">
        <v>469.11612903000002</v>
      </c>
      <c r="F947" s="5">
        <v>268.96540021729163</v>
      </c>
      <c r="G947" t="s">
        <v>325</v>
      </c>
    </row>
    <row r="948" spans="2:7">
      <c r="B948" s="9">
        <v>34891</v>
      </c>
      <c r="C948">
        <v>36</v>
      </c>
      <c r="D948" s="5">
        <v>14542.6</v>
      </c>
      <c r="E948" s="5">
        <v>469.11612903000002</v>
      </c>
      <c r="F948" s="5">
        <v>268.96540021729163</v>
      </c>
      <c r="G948" t="s">
        <v>325</v>
      </c>
    </row>
    <row r="949" spans="2:7">
      <c r="B949" s="9">
        <v>34936</v>
      </c>
      <c r="C949">
        <v>36</v>
      </c>
      <c r="D949" s="5">
        <v>14542.6</v>
      </c>
      <c r="E949" s="5">
        <v>469.11612903000002</v>
      </c>
      <c r="F949" s="5">
        <v>268.96540021729163</v>
      </c>
      <c r="G949" t="s">
        <v>325</v>
      </c>
    </row>
    <row r="950" spans="2:7">
      <c r="B950" s="9">
        <v>34939</v>
      </c>
      <c r="C950">
        <v>36</v>
      </c>
      <c r="D950" s="5">
        <v>14542.6</v>
      </c>
      <c r="E950" s="5">
        <v>469.11612903000002</v>
      </c>
      <c r="F950" s="5">
        <v>268.96540021729163</v>
      </c>
      <c r="G950" t="s">
        <v>325</v>
      </c>
    </row>
    <row r="951" spans="2:7">
      <c r="B951" s="9">
        <v>34968</v>
      </c>
      <c r="C951">
        <v>36</v>
      </c>
      <c r="D951" s="5">
        <v>14542.6</v>
      </c>
      <c r="E951" s="5">
        <v>469.11612903000002</v>
      </c>
      <c r="F951" s="5">
        <v>268.96540021729163</v>
      </c>
      <c r="G951" t="s">
        <v>325</v>
      </c>
    </row>
    <row r="952" spans="2:7">
      <c r="B952" s="9">
        <v>34988</v>
      </c>
      <c r="C952">
        <v>36</v>
      </c>
      <c r="D952" s="5">
        <v>14542.6</v>
      </c>
      <c r="E952" s="5">
        <v>469.11612903000002</v>
      </c>
      <c r="F952" s="5">
        <v>268.96540021729163</v>
      </c>
      <c r="G952" t="s">
        <v>325</v>
      </c>
    </row>
    <row r="953" spans="2:7">
      <c r="B953" s="9">
        <v>35003</v>
      </c>
      <c r="C953">
        <v>36</v>
      </c>
      <c r="D953" s="5">
        <v>14542.6</v>
      </c>
      <c r="E953" s="5">
        <v>469.11612903000002</v>
      </c>
      <c r="F953" s="5">
        <v>268.96540021729163</v>
      </c>
      <c r="G953" t="s">
        <v>325</v>
      </c>
    </row>
    <row r="954" spans="2:7">
      <c r="B954" s="9">
        <v>35020</v>
      </c>
      <c r="C954">
        <v>36</v>
      </c>
      <c r="D954" s="5">
        <v>14542.6</v>
      </c>
      <c r="E954" s="5">
        <v>469.11612903000002</v>
      </c>
      <c r="F954" s="5">
        <v>268.96540021729163</v>
      </c>
      <c r="G954" t="s">
        <v>325</v>
      </c>
    </row>
    <row r="955" spans="2:7">
      <c r="B955" s="9">
        <v>35030</v>
      </c>
      <c r="C955">
        <v>36</v>
      </c>
      <c r="D955" s="5">
        <v>14542.6</v>
      </c>
      <c r="E955" s="5">
        <v>469.11612903000002</v>
      </c>
      <c r="F955" s="5">
        <v>268.96540021729163</v>
      </c>
      <c r="G955" t="s">
        <v>325</v>
      </c>
    </row>
    <row r="956" spans="2:7">
      <c r="B956" s="9">
        <v>35046</v>
      </c>
      <c r="C956">
        <v>36</v>
      </c>
      <c r="D956" s="5">
        <v>14542.6</v>
      </c>
      <c r="E956" s="5">
        <v>469.11612903000002</v>
      </c>
      <c r="F956" s="5">
        <v>268.96540021729163</v>
      </c>
      <c r="G956" t="s">
        <v>325</v>
      </c>
    </row>
    <row r="957" spans="2:7">
      <c r="B957" s="9">
        <v>35061</v>
      </c>
      <c r="C957">
        <v>36</v>
      </c>
      <c r="D957" s="5">
        <v>14542.6</v>
      </c>
      <c r="E957" s="5">
        <v>469.11612903000002</v>
      </c>
      <c r="F957" s="5">
        <v>268.96540021729163</v>
      </c>
      <c r="G957" t="s">
        <v>325</v>
      </c>
    </row>
    <row r="958" spans="2:7">
      <c r="B958" s="9">
        <v>35082</v>
      </c>
      <c r="C958">
        <v>36</v>
      </c>
      <c r="D958" s="5">
        <v>14542.6</v>
      </c>
      <c r="E958" s="5">
        <v>469.11612903000002</v>
      </c>
      <c r="F958" s="5">
        <v>268.96540021729163</v>
      </c>
      <c r="G958" t="s">
        <v>325</v>
      </c>
    </row>
    <row r="959" spans="2:7">
      <c r="B959" s="9">
        <v>35114</v>
      </c>
      <c r="C959">
        <v>36</v>
      </c>
      <c r="D959" s="5">
        <v>14542.6</v>
      </c>
      <c r="E959" s="5">
        <v>469.11612903000002</v>
      </c>
      <c r="F959" s="5">
        <v>268.96540021729163</v>
      </c>
      <c r="G959" t="s">
        <v>325</v>
      </c>
    </row>
    <row r="960" spans="2:7">
      <c r="B960" s="9">
        <v>35144</v>
      </c>
      <c r="C960">
        <v>36</v>
      </c>
      <c r="D960" s="5">
        <v>14542.6</v>
      </c>
      <c r="E960" s="5">
        <v>469.11612903000002</v>
      </c>
      <c r="F960" s="5">
        <v>268.96540021729163</v>
      </c>
      <c r="G960" t="s">
        <v>325</v>
      </c>
    </row>
    <row r="961" spans="2:7">
      <c r="B961" s="9">
        <v>35158</v>
      </c>
      <c r="C961">
        <v>36</v>
      </c>
      <c r="D961" s="5">
        <v>14542.6</v>
      </c>
      <c r="E961" s="5">
        <v>469.11612903000002</v>
      </c>
      <c r="F961" s="5">
        <v>268.96540021729163</v>
      </c>
      <c r="G961" t="s">
        <v>325</v>
      </c>
    </row>
    <row r="962" spans="2:7">
      <c r="B962" s="9">
        <v>35163</v>
      </c>
      <c r="C962">
        <v>36</v>
      </c>
      <c r="D962" s="5">
        <v>14542.6</v>
      </c>
      <c r="E962" s="5">
        <v>469.11612903000002</v>
      </c>
      <c r="F962" s="5">
        <v>268.96540021729163</v>
      </c>
      <c r="G962" t="s">
        <v>325</v>
      </c>
    </row>
    <row r="963" spans="2:7">
      <c r="B963" s="9">
        <v>35184</v>
      </c>
      <c r="C963">
        <v>36</v>
      </c>
      <c r="D963" s="5">
        <v>14542.6</v>
      </c>
      <c r="E963" s="5">
        <v>469.11612903000002</v>
      </c>
      <c r="F963" s="5">
        <v>268.96540021729163</v>
      </c>
      <c r="G963" t="s">
        <v>325</v>
      </c>
    </row>
    <row r="964" spans="2:7">
      <c r="B964" s="9">
        <v>35193</v>
      </c>
      <c r="C964">
        <v>36</v>
      </c>
      <c r="D964" s="5">
        <v>14542.6</v>
      </c>
      <c r="E964" s="5">
        <v>469.11612903000002</v>
      </c>
      <c r="F964" s="5">
        <v>268.96540021729163</v>
      </c>
      <c r="G964" t="s">
        <v>325</v>
      </c>
    </row>
    <row r="965" spans="2:7">
      <c r="B965" s="9">
        <v>35195</v>
      </c>
      <c r="C965">
        <v>36</v>
      </c>
      <c r="D965" s="5">
        <v>14542.6</v>
      </c>
      <c r="E965" s="5">
        <v>469.11612903000002</v>
      </c>
      <c r="F965" s="5">
        <v>268.96540021729163</v>
      </c>
      <c r="G965" t="s">
        <v>325</v>
      </c>
    </row>
    <row r="966" spans="2:7">
      <c r="B966" s="9">
        <v>35202</v>
      </c>
      <c r="C966">
        <v>36</v>
      </c>
      <c r="D966" s="5">
        <v>14542.6</v>
      </c>
      <c r="E966" s="5">
        <v>469.11612903000002</v>
      </c>
      <c r="F966" s="5">
        <v>268.96540021729163</v>
      </c>
      <c r="G966" t="s">
        <v>325</v>
      </c>
    </row>
    <row r="967" spans="2:7">
      <c r="B967" s="9">
        <v>34564</v>
      </c>
      <c r="C967">
        <v>37</v>
      </c>
      <c r="D967" s="5">
        <v>3047.2</v>
      </c>
      <c r="E967" s="5">
        <v>507.86666666999997</v>
      </c>
      <c r="F967" s="5">
        <v>505.17374788834343</v>
      </c>
      <c r="G967" t="s">
        <v>325</v>
      </c>
    </row>
    <row r="968" spans="2:7">
      <c r="B968" s="9">
        <v>34662</v>
      </c>
      <c r="C968">
        <v>37</v>
      </c>
      <c r="D968" s="5">
        <v>3047.2</v>
      </c>
      <c r="E968" s="5">
        <v>507.86666666999997</v>
      </c>
      <c r="F968" s="5">
        <v>505.17374788834343</v>
      </c>
      <c r="G968" t="s">
        <v>325</v>
      </c>
    </row>
    <row r="969" spans="2:7">
      <c r="B969" s="9">
        <v>34738</v>
      </c>
      <c r="C969">
        <v>37</v>
      </c>
      <c r="D969" s="5">
        <v>3047.2</v>
      </c>
      <c r="E969" s="5">
        <v>507.86666666999997</v>
      </c>
      <c r="F969" s="5">
        <v>505.17374788834343</v>
      </c>
      <c r="G969" t="s">
        <v>325</v>
      </c>
    </row>
    <row r="970" spans="2:7">
      <c r="B970" s="9">
        <v>34851</v>
      </c>
      <c r="C970">
        <v>37</v>
      </c>
      <c r="D970" s="5">
        <v>3047.2</v>
      </c>
      <c r="E970" s="5">
        <v>507.86666666999997</v>
      </c>
      <c r="F970" s="5">
        <v>505.17374788834343</v>
      </c>
      <c r="G970" t="s">
        <v>325</v>
      </c>
    </row>
    <row r="971" spans="2:7">
      <c r="B971" s="9">
        <v>35117</v>
      </c>
      <c r="C971">
        <v>37</v>
      </c>
      <c r="D971" s="5">
        <v>3047.2</v>
      </c>
      <c r="E971" s="5">
        <v>507.86666666999997</v>
      </c>
      <c r="F971" s="5">
        <v>505.17374788834343</v>
      </c>
      <c r="G971" t="s">
        <v>325</v>
      </c>
    </row>
    <row r="972" spans="2:7">
      <c r="B972" s="9">
        <v>35174</v>
      </c>
      <c r="C972">
        <v>37</v>
      </c>
      <c r="D972" s="5">
        <v>3047.2</v>
      </c>
      <c r="E972" s="5">
        <v>507.86666666999997</v>
      </c>
      <c r="F972" s="5">
        <v>505.17374788834343</v>
      </c>
      <c r="G972" t="s">
        <v>325</v>
      </c>
    </row>
    <row r="973" spans="2:7">
      <c r="B973" s="9">
        <v>34653</v>
      </c>
      <c r="C973">
        <v>38</v>
      </c>
      <c r="D973" s="5">
        <v>149984.20000000001</v>
      </c>
      <c r="E973" s="5">
        <v>6249.3416666700004</v>
      </c>
      <c r="F973" s="5">
        <v>4318.745886338289</v>
      </c>
      <c r="G973" t="s">
        <v>325</v>
      </c>
    </row>
    <row r="974" spans="2:7">
      <c r="B974" s="9">
        <v>34680</v>
      </c>
      <c r="C974">
        <v>38</v>
      </c>
      <c r="D974" s="5">
        <v>149984.20000000001</v>
      </c>
      <c r="E974" s="5">
        <v>6249.3416666700004</v>
      </c>
      <c r="F974" s="5">
        <v>4318.745886338289</v>
      </c>
      <c r="G974" t="s">
        <v>325</v>
      </c>
    </row>
    <row r="975" spans="2:7">
      <c r="B975" s="9">
        <v>34682</v>
      </c>
      <c r="C975">
        <v>38</v>
      </c>
      <c r="D975" s="5">
        <v>149984.20000000001</v>
      </c>
      <c r="E975" s="5">
        <v>6249.3416666700004</v>
      </c>
      <c r="F975" s="5">
        <v>4318.745886338289</v>
      </c>
      <c r="G975" t="s">
        <v>325</v>
      </c>
    </row>
    <row r="976" spans="2:7">
      <c r="B976" s="9">
        <v>34691</v>
      </c>
      <c r="C976">
        <v>38</v>
      </c>
      <c r="D976" s="5">
        <v>149984.20000000001</v>
      </c>
      <c r="E976" s="5">
        <v>6249.3416666700004</v>
      </c>
      <c r="F976" s="5">
        <v>4318.745886338289</v>
      </c>
      <c r="G976" t="s">
        <v>325</v>
      </c>
    </row>
    <row r="977" spans="2:7">
      <c r="B977" s="9">
        <v>34703</v>
      </c>
      <c r="C977">
        <v>38</v>
      </c>
      <c r="D977" s="5">
        <v>149984.20000000001</v>
      </c>
      <c r="E977" s="5">
        <v>6249.3416666700004</v>
      </c>
      <c r="F977" s="5">
        <v>4318.745886338289</v>
      </c>
      <c r="G977" t="s">
        <v>325</v>
      </c>
    </row>
    <row r="978" spans="2:7">
      <c r="B978" s="9">
        <v>34746</v>
      </c>
      <c r="C978">
        <v>38</v>
      </c>
      <c r="D978" s="5">
        <v>149984.20000000001</v>
      </c>
      <c r="E978" s="5">
        <v>6249.3416666700004</v>
      </c>
      <c r="F978" s="5">
        <v>4318.745886338289</v>
      </c>
      <c r="G978" t="s">
        <v>325</v>
      </c>
    </row>
    <row r="979" spans="2:7">
      <c r="B979" s="9">
        <v>34753</v>
      </c>
      <c r="C979">
        <v>38</v>
      </c>
      <c r="D979" s="5">
        <v>149984.20000000001</v>
      </c>
      <c r="E979" s="5">
        <v>6249.3416666700004</v>
      </c>
      <c r="F979" s="5">
        <v>4318.745886338289</v>
      </c>
      <c r="G979" t="s">
        <v>325</v>
      </c>
    </row>
    <row r="980" spans="2:7">
      <c r="B980" s="9">
        <v>34808</v>
      </c>
      <c r="C980">
        <v>38</v>
      </c>
      <c r="D980" s="5">
        <v>149984.20000000001</v>
      </c>
      <c r="E980" s="5">
        <v>6249.3416666700004</v>
      </c>
      <c r="F980" s="5">
        <v>4318.745886338289</v>
      </c>
      <c r="G980" t="s">
        <v>325</v>
      </c>
    </row>
    <row r="981" spans="2:7">
      <c r="B981" s="9">
        <v>34845</v>
      </c>
      <c r="C981">
        <v>38</v>
      </c>
      <c r="D981" s="5">
        <v>149984.20000000001</v>
      </c>
      <c r="E981" s="5">
        <v>6249.3416666700004</v>
      </c>
      <c r="F981" s="5">
        <v>4318.745886338289</v>
      </c>
      <c r="G981" t="s">
        <v>325</v>
      </c>
    </row>
    <row r="982" spans="2:7">
      <c r="B982" s="9">
        <v>34869</v>
      </c>
      <c r="C982">
        <v>38</v>
      </c>
      <c r="D982" s="5">
        <v>149984.20000000001</v>
      </c>
      <c r="E982" s="5">
        <v>6249.3416666700004</v>
      </c>
      <c r="F982" s="5">
        <v>4318.745886338289</v>
      </c>
      <c r="G982" t="s">
        <v>325</v>
      </c>
    </row>
    <row r="983" spans="2:7">
      <c r="B983" s="9">
        <v>34869</v>
      </c>
      <c r="C983">
        <v>38</v>
      </c>
      <c r="D983" s="5">
        <v>149984.20000000001</v>
      </c>
      <c r="E983" s="5">
        <v>6249.3416666700004</v>
      </c>
      <c r="F983" s="5">
        <v>4318.745886338289</v>
      </c>
      <c r="G983" t="s">
        <v>325</v>
      </c>
    </row>
    <row r="984" spans="2:7">
      <c r="B984" s="9">
        <v>34942</v>
      </c>
      <c r="C984">
        <v>38</v>
      </c>
      <c r="D984" s="5">
        <v>149984.20000000001</v>
      </c>
      <c r="E984" s="5">
        <v>6249.3416666700004</v>
      </c>
      <c r="F984" s="5">
        <v>4318.745886338289</v>
      </c>
      <c r="G984" t="s">
        <v>325</v>
      </c>
    </row>
    <row r="985" spans="2:7">
      <c r="B985" s="9">
        <v>34990</v>
      </c>
      <c r="C985">
        <v>38</v>
      </c>
      <c r="D985" s="5">
        <v>149984.20000000001</v>
      </c>
      <c r="E985" s="5">
        <v>6249.3416666700004</v>
      </c>
      <c r="F985" s="5">
        <v>4318.745886338289</v>
      </c>
      <c r="G985" t="s">
        <v>325</v>
      </c>
    </row>
    <row r="986" spans="2:7">
      <c r="B986" s="9">
        <v>35082</v>
      </c>
      <c r="C986">
        <v>38</v>
      </c>
      <c r="D986" s="5">
        <v>149984.20000000001</v>
      </c>
      <c r="E986" s="5">
        <v>6249.3416666700004</v>
      </c>
      <c r="F986" s="5">
        <v>4318.745886338289</v>
      </c>
      <c r="G986" t="s">
        <v>325</v>
      </c>
    </row>
    <row r="987" spans="2:7">
      <c r="B987" s="9">
        <v>35094</v>
      </c>
      <c r="C987">
        <v>38</v>
      </c>
      <c r="D987" s="5">
        <v>149984.20000000001</v>
      </c>
      <c r="E987" s="5">
        <v>6249.3416666700004</v>
      </c>
      <c r="F987" s="5">
        <v>4318.745886338289</v>
      </c>
      <c r="G987" t="s">
        <v>325</v>
      </c>
    </row>
    <row r="988" spans="2:7">
      <c r="B988" s="9">
        <v>35101</v>
      </c>
      <c r="C988">
        <v>38</v>
      </c>
      <c r="D988" s="5">
        <v>149984.20000000001</v>
      </c>
      <c r="E988" s="5">
        <v>6249.3416666700004</v>
      </c>
      <c r="F988" s="5">
        <v>4318.745886338289</v>
      </c>
      <c r="G988" t="s">
        <v>325</v>
      </c>
    </row>
    <row r="989" spans="2:7">
      <c r="B989" s="9">
        <v>35101</v>
      </c>
      <c r="C989">
        <v>38</v>
      </c>
      <c r="D989" s="5">
        <v>149984.20000000001</v>
      </c>
      <c r="E989" s="5">
        <v>6249.3416666700004</v>
      </c>
      <c r="F989" s="5">
        <v>4318.745886338289</v>
      </c>
      <c r="G989" t="s">
        <v>325</v>
      </c>
    </row>
    <row r="990" spans="2:7">
      <c r="B990" s="9">
        <v>35108</v>
      </c>
      <c r="C990">
        <v>38</v>
      </c>
      <c r="D990" s="5">
        <v>149984.20000000001</v>
      </c>
      <c r="E990" s="5">
        <v>6249.3416666700004</v>
      </c>
      <c r="F990" s="5">
        <v>4318.745886338289</v>
      </c>
      <c r="G990" t="s">
        <v>325</v>
      </c>
    </row>
    <row r="991" spans="2:7">
      <c r="B991" s="9">
        <v>35109</v>
      </c>
      <c r="C991">
        <v>38</v>
      </c>
      <c r="D991" s="5">
        <v>149984.20000000001</v>
      </c>
      <c r="E991" s="5">
        <v>6249.3416666700004</v>
      </c>
      <c r="F991" s="5">
        <v>4318.745886338289</v>
      </c>
      <c r="G991" t="s">
        <v>325</v>
      </c>
    </row>
    <row r="992" spans="2:7">
      <c r="B992" s="9">
        <v>35128</v>
      </c>
      <c r="C992">
        <v>38</v>
      </c>
      <c r="D992" s="5">
        <v>149984.20000000001</v>
      </c>
      <c r="E992" s="5">
        <v>6249.3416666700004</v>
      </c>
      <c r="F992" s="5">
        <v>4318.745886338289</v>
      </c>
      <c r="G992" t="s">
        <v>325</v>
      </c>
    </row>
    <row r="993" spans="2:7">
      <c r="B993" s="9">
        <v>35142</v>
      </c>
      <c r="C993">
        <v>38</v>
      </c>
      <c r="D993" s="5">
        <v>149984.20000000001</v>
      </c>
      <c r="E993" s="5">
        <v>6249.3416666700004</v>
      </c>
      <c r="F993" s="5">
        <v>4318.745886338289</v>
      </c>
      <c r="G993" t="s">
        <v>325</v>
      </c>
    </row>
    <row r="994" spans="2:7">
      <c r="B994" s="9">
        <v>35174</v>
      </c>
      <c r="C994">
        <v>38</v>
      </c>
      <c r="D994" s="5">
        <v>149984.20000000001</v>
      </c>
      <c r="E994" s="5">
        <v>6249.3416666700004</v>
      </c>
      <c r="F994" s="5">
        <v>4318.745886338289</v>
      </c>
      <c r="G994" t="s">
        <v>325</v>
      </c>
    </row>
    <row r="995" spans="2:7">
      <c r="B995" s="9">
        <v>35181</v>
      </c>
      <c r="C995">
        <v>38</v>
      </c>
      <c r="D995" s="5">
        <v>149984.20000000001</v>
      </c>
      <c r="E995" s="5">
        <v>6249.3416666700004</v>
      </c>
      <c r="F995" s="5">
        <v>4318.745886338289</v>
      </c>
      <c r="G995" t="s">
        <v>325</v>
      </c>
    </row>
    <row r="996" spans="2:7">
      <c r="B996" s="9">
        <v>35202</v>
      </c>
      <c r="C996">
        <v>38</v>
      </c>
      <c r="D996" s="5">
        <v>149984.20000000001</v>
      </c>
      <c r="E996" s="5">
        <v>6249.3416666700004</v>
      </c>
      <c r="F996" s="5">
        <v>4318.745886338289</v>
      </c>
      <c r="G996" t="s">
        <v>325</v>
      </c>
    </row>
    <row r="997" spans="2:7">
      <c r="B997" s="9">
        <v>34556</v>
      </c>
      <c r="C997">
        <v>39</v>
      </c>
      <c r="D997" s="5">
        <v>13150.8</v>
      </c>
      <c r="E997" s="5">
        <v>438.36</v>
      </c>
      <c r="F997" s="5">
        <v>467.76888139336501</v>
      </c>
      <c r="G997" t="s">
        <v>325</v>
      </c>
    </row>
    <row r="998" spans="2:7">
      <c r="B998" s="9">
        <v>34562</v>
      </c>
      <c r="C998">
        <v>39</v>
      </c>
      <c r="D998" s="5">
        <v>13150.8</v>
      </c>
      <c r="E998" s="5">
        <v>438.36</v>
      </c>
      <c r="F998" s="5">
        <v>467.76888139336501</v>
      </c>
      <c r="G998" t="s">
        <v>325</v>
      </c>
    </row>
    <row r="999" spans="2:7">
      <c r="B999" s="9">
        <v>34612</v>
      </c>
      <c r="C999">
        <v>39</v>
      </c>
      <c r="D999" s="5">
        <v>13150.8</v>
      </c>
      <c r="E999" s="5">
        <v>438.36</v>
      </c>
      <c r="F999" s="5">
        <v>467.76888139336501</v>
      </c>
      <c r="G999" t="s">
        <v>325</v>
      </c>
    </row>
    <row r="1000" spans="2:7">
      <c r="B1000" s="9">
        <v>34621</v>
      </c>
      <c r="C1000">
        <v>39</v>
      </c>
      <c r="D1000" s="5">
        <v>13150.8</v>
      </c>
      <c r="E1000" s="5">
        <v>438.36</v>
      </c>
      <c r="F1000" s="5">
        <v>467.76888139336501</v>
      </c>
      <c r="G1000" t="s">
        <v>325</v>
      </c>
    </row>
    <row r="1001" spans="2:7">
      <c r="B1001" s="9">
        <v>34645</v>
      </c>
      <c r="C1001">
        <v>39</v>
      </c>
      <c r="D1001" s="5">
        <v>13150.8</v>
      </c>
      <c r="E1001" s="5">
        <v>438.36</v>
      </c>
      <c r="F1001" s="5">
        <v>467.76888139336501</v>
      </c>
      <c r="G1001" t="s">
        <v>325</v>
      </c>
    </row>
    <row r="1002" spans="2:7">
      <c r="B1002" s="9">
        <v>34675</v>
      </c>
      <c r="C1002">
        <v>39</v>
      </c>
      <c r="D1002" s="5">
        <v>13150.8</v>
      </c>
      <c r="E1002" s="5">
        <v>438.36</v>
      </c>
      <c r="F1002" s="5">
        <v>467.76888139336501</v>
      </c>
      <c r="G1002" t="s">
        <v>325</v>
      </c>
    </row>
    <row r="1003" spans="2:7">
      <c r="B1003" s="9">
        <v>34691</v>
      </c>
      <c r="C1003">
        <v>39</v>
      </c>
      <c r="D1003" s="5">
        <v>13150.8</v>
      </c>
      <c r="E1003" s="5">
        <v>438.36</v>
      </c>
      <c r="F1003" s="5">
        <v>467.76888139336501</v>
      </c>
      <c r="G1003" t="s">
        <v>325</v>
      </c>
    </row>
    <row r="1004" spans="2:7">
      <c r="B1004" s="9">
        <v>34708</v>
      </c>
      <c r="C1004">
        <v>39</v>
      </c>
      <c r="D1004" s="5">
        <v>13150.8</v>
      </c>
      <c r="E1004" s="5">
        <v>438.36</v>
      </c>
      <c r="F1004" s="5">
        <v>467.76888139336501</v>
      </c>
      <c r="G1004" t="s">
        <v>325</v>
      </c>
    </row>
    <row r="1005" spans="2:7">
      <c r="B1005" s="9">
        <v>34774</v>
      </c>
      <c r="C1005">
        <v>39</v>
      </c>
      <c r="D1005" s="5">
        <v>13150.8</v>
      </c>
      <c r="E1005" s="5">
        <v>438.36</v>
      </c>
      <c r="F1005" s="5">
        <v>467.76888139336501</v>
      </c>
      <c r="G1005" t="s">
        <v>325</v>
      </c>
    </row>
    <row r="1006" spans="2:7">
      <c r="B1006" s="9">
        <v>34785</v>
      </c>
      <c r="C1006">
        <v>39</v>
      </c>
      <c r="D1006" s="5">
        <v>13150.8</v>
      </c>
      <c r="E1006" s="5">
        <v>438.36</v>
      </c>
      <c r="F1006" s="5">
        <v>467.76888139336501</v>
      </c>
      <c r="G1006" t="s">
        <v>325</v>
      </c>
    </row>
    <row r="1007" spans="2:7">
      <c r="B1007" s="9">
        <v>34806</v>
      </c>
      <c r="C1007">
        <v>39</v>
      </c>
      <c r="D1007" s="5">
        <v>13150.8</v>
      </c>
      <c r="E1007" s="5">
        <v>438.36</v>
      </c>
      <c r="F1007" s="5">
        <v>467.76888139336501</v>
      </c>
      <c r="G1007" t="s">
        <v>325</v>
      </c>
    </row>
    <row r="1008" spans="2:7">
      <c r="B1008" s="9">
        <v>34836</v>
      </c>
      <c r="C1008">
        <v>39</v>
      </c>
      <c r="D1008" s="5">
        <v>13150.8</v>
      </c>
      <c r="E1008" s="5">
        <v>438.36</v>
      </c>
      <c r="F1008" s="5">
        <v>467.76888139336501</v>
      </c>
      <c r="G1008" t="s">
        <v>325</v>
      </c>
    </row>
    <row r="1009" spans="2:7">
      <c r="B1009" s="9">
        <v>34904</v>
      </c>
      <c r="C1009">
        <v>39</v>
      </c>
      <c r="D1009" s="5">
        <v>13150.8</v>
      </c>
      <c r="E1009" s="5">
        <v>438.36</v>
      </c>
      <c r="F1009" s="5">
        <v>467.76888139336501</v>
      </c>
      <c r="G1009" t="s">
        <v>325</v>
      </c>
    </row>
    <row r="1010" spans="2:7">
      <c r="B1010" s="9">
        <v>34940</v>
      </c>
      <c r="C1010">
        <v>39</v>
      </c>
      <c r="D1010" s="5">
        <v>13150.8</v>
      </c>
      <c r="E1010" s="5">
        <v>438.36</v>
      </c>
      <c r="F1010" s="5">
        <v>467.76888139336501</v>
      </c>
      <c r="G1010" t="s">
        <v>325</v>
      </c>
    </row>
    <row r="1011" spans="2:7">
      <c r="B1011" s="9">
        <v>34967</v>
      </c>
      <c r="C1011">
        <v>39</v>
      </c>
      <c r="D1011" s="5">
        <v>13150.8</v>
      </c>
      <c r="E1011" s="5">
        <v>438.36</v>
      </c>
      <c r="F1011" s="5">
        <v>467.76888139336501</v>
      </c>
      <c r="G1011" t="s">
        <v>325</v>
      </c>
    </row>
    <row r="1012" spans="2:7">
      <c r="B1012" s="9">
        <v>34969</v>
      </c>
      <c r="C1012">
        <v>39</v>
      </c>
      <c r="D1012" s="5">
        <v>13150.8</v>
      </c>
      <c r="E1012" s="5">
        <v>438.36</v>
      </c>
      <c r="F1012" s="5">
        <v>467.76888139336501</v>
      </c>
      <c r="G1012" t="s">
        <v>325</v>
      </c>
    </row>
    <row r="1013" spans="2:7">
      <c r="B1013" s="9">
        <v>34975</v>
      </c>
      <c r="C1013">
        <v>39</v>
      </c>
      <c r="D1013" s="5">
        <v>13150.8</v>
      </c>
      <c r="E1013" s="5">
        <v>438.36</v>
      </c>
      <c r="F1013" s="5">
        <v>467.76888139336501</v>
      </c>
      <c r="G1013" t="s">
        <v>325</v>
      </c>
    </row>
    <row r="1014" spans="2:7">
      <c r="B1014" s="9">
        <v>34982</v>
      </c>
      <c r="C1014">
        <v>39</v>
      </c>
      <c r="D1014" s="5">
        <v>13150.8</v>
      </c>
      <c r="E1014" s="5">
        <v>438.36</v>
      </c>
      <c r="F1014" s="5">
        <v>467.76888139336501</v>
      </c>
      <c r="G1014" t="s">
        <v>325</v>
      </c>
    </row>
    <row r="1015" spans="2:7">
      <c r="B1015" s="9">
        <v>35066</v>
      </c>
      <c r="C1015">
        <v>39</v>
      </c>
      <c r="D1015" s="5">
        <v>13150.8</v>
      </c>
      <c r="E1015" s="5">
        <v>438.36</v>
      </c>
      <c r="F1015" s="5">
        <v>467.76888139336501</v>
      </c>
      <c r="G1015" t="s">
        <v>325</v>
      </c>
    </row>
    <row r="1016" spans="2:7">
      <c r="B1016" s="9">
        <v>35067</v>
      </c>
      <c r="C1016">
        <v>39</v>
      </c>
      <c r="D1016" s="5">
        <v>13150.8</v>
      </c>
      <c r="E1016" s="5">
        <v>438.36</v>
      </c>
      <c r="F1016" s="5">
        <v>467.76888139336501</v>
      </c>
      <c r="G1016" t="s">
        <v>325</v>
      </c>
    </row>
    <row r="1017" spans="2:7">
      <c r="B1017" s="9">
        <v>35082</v>
      </c>
      <c r="C1017">
        <v>39</v>
      </c>
      <c r="D1017" s="5">
        <v>13150.8</v>
      </c>
      <c r="E1017" s="5">
        <v>438.36</v>
      </c>
      <c r="F1017" s="5">
        <v>467.76888139336501</v>
      </c>
      <c r="G1017" t="s">
        <v>325</v>
      </c>
    </row>
    <row r="1018" spans="2:7">
      <c r="B1018" s="9">
        <v>35107</v>
      </c>
      <c r="C1018">
        <v>39</v>
      </c>
      <c r="D1018" s="5">
        <v>13150.8</v>
      </c>
      <c r="E1018" s="5">
        <v>438.36</v>
      </c>
      <c r="F1018" s="5">
        <v>467.76888139336501</v>
      </c>
      <c r="G1018" t="s">
        <v>325</v>
      </c>
    </row>
    <row r="1019" spans="2:7">
      <c r="B1019" s="9">
        <v>35108</v>
      </c>
      <c r="C1019">
        <v>39</v>
      </c>
      <c r="D1019" s="5">
        <v>13150.8</v>
      </c>
      <c r="E1019" s="5">
        <v>438.36</v>
      </c>
      <c r="F1019" s="5">
        <v>467.76888139336501</v>
      </c>
      <c r="G1019" t="s">
        <v>325</v>
      </c>
    </row>
    <row r="1020" spans="2:7">
      <c r="B1020" s="9">
        <v>35114</v>
      </c>
      <c r="C1020">
        <v>39</v>
      </c>
      <c r="D1020" s="5">
        <v>13150.8</v>
      </c>
      <c r="E1020" s="5">
        <v>438.36</v>
      </c>
      <c r="F1020" s="5">
        <v>467.76888139336501</v>
      </c>
      <c r="G1020" t="s">
        <v>325</v>
      </c>
    </row>
    <row r="1021" spans="2:7">
      <c r="B1021" s="9">
        <v>35128</v>
      </c>
      <c r="C1021">
        <v>39</v>
      </c>
      <c r="D1021" s="5">
        <v>13150.8</v>
      </c>
      <c r="E1021" s="5">
        <v>438.36</v>
      </c>
      <c r="F1021" s="5">
        <v>467.76888139336501</v>
      </c>
      <c r="G1021" t="s">
        <v>325</v>
      </c>
    </row>
    <row r="1022" spans="2:7">
      <c r="B1022" s="9">
        <v>35144</v>
      </c>
      <c r="C1022">
        <v>39</v>
      </c>
      <c r="D1022" s="5">
        <v>13150.8</v>
      </c>
      <c r="E1022" s="5">
        <v>438.36</v>
      </c>
      <c r="F1022" s="5">
        <v>467.76888139336501</v>
      </c>
      <c r="G1022" t="s">
        <v>325</v>
      </c>
    </row>
    <row r="1023" spans="2:7">
      <c r="B1023" s="9">
        <v>35146</v>
      </c>
      <c r="C1023">
        <v>39</v>
      </c>
      <c r="D1023" s="5">
        <v>13150.8</v>
      </c>
      <c r="E1023" s="5">
        <v>438.36</v>
      </c>
      <c r="F1023" s="5">
        <v>467.76888139336501</v>
      </c>
      <c r="G1023" t="s">
        <v>325</v>
      </c>
    </row>
    <row r="1024" spans="2:7">
      <c r="B1024" s="9">
        <v>35180</v>
      </c>
      <c r="C1024">
        <v>39</v>
      </c>
      <c r="D1024" s="5">
        <v>13150.8</v>
      </c>
      <c r="E1024" s="5">
        <v>438.36</v>
      </c>
      <c r="F1024" s="5">
        <v>467.76888139336501</v>
      </c>
      <c r="G1024" t="s">
        <v>325</v>
      </c>
    </row>
    <row r="1025" spans="2:7">
      <c r="B1025" s="9">
        <v>35219</v>
      </c>
      <c r="C1025">
        <v>39</v>
      </c>
      <c r="D1025" s="5">
        <v>13150.8</v>
      </c>
      <c r="E1025" s="5">
        <v>438.36</v>
      </c>
      <c r="F1025" s="5">
        <v>467.76888139336501</v>
      </c>
      <c r="G1025" t="s">
        <v>325</v>
      </c>
    </row>
    <row r="1026" spans="2:7">
      <c r="B1026" s="9">
        <v>35221</v>
      </c>
      <c r="C1026">
        <v>39</v>
      </c>
      <c r="D1026" s="5">
        <v>13150.8</v>
      </c>
      <c r="E1026" s="5">
        <v>438.36</v>
      </c>
      <c r="F1026" s="5">
        <v>467.76888139336501</v>
      </c>
      <c r="G1026" t="s">
        <v>325</v>
      </c>
    </row>
    <row r="1027" spans="2:7">
      <c r="B1027" s="9">
        <v>34575</v>
      </c>
      <c r="C1027">
        <v>40</v>
      </c>
      <c r="D1027" s="5">
        <v>19048.3</v>
      </c>
      <c r="E1027" s="5">
        <v>464.59268293000002</v>
      </c>
      <c r="F1027" s="5">
        <v>385.83947400772513</v>
      </c>
      <c r="G1027" t="s">
        <v>325</v>
      </c>
    </row>
    <row r="1028" spans="2:7">
      <c r="B1028" s="9">
        <v>34582</v>
      </c>
      <c r="C1028">
        <v>40</v>
      </c>
      <c r="D1028" s="5">
        <v>19048.3</v>
      </c>
      <c r="E1028" s="5">
        <v>464.59268293000002</v>
      </c>
      <c r="F1028" s="5">
        <v>385.83947400772513</v>
      </c>
      <c r="G1028" t="s">
        <v>325</v>
      </c>
    </row>
    <row r="1029" spans="2:7">
      <c r="B1029" s="9">
        <v>34597</v>
      </c>
      <c r="C1029">
        <v>40</v>
      </c>
      <c r="D1029" s="5">
        <v>19048.3</v>
      </c>
      <c r="E1029" s="5">
        <v>464.59268293000002</v>
      </c>
      <c r="F1029" s="5">
        <v>385.83947400772513</v>
      </c>
      <c r="G1029" t="s">
        <v>325</v>
      </c>
    </row>
    <row r="1030" spans="2:7">
      <c r="B1030" s="9">
        <v>34617</v>
      </c>
      <c r="C1030">
        <v>40</v>
      </c>
      <c r="D1030" s="5">
        <v>19048.3</v>
      </c>
      <c r="E1030" s="5">
        <v>464.59268293000002</v>
      </c>
      <c r="F1030" s="5">
        <v>385.83947400772513</v>
      </c>
      <c r="G1030" t="s">
        <v>325</v>
      </c>
    </row>
    <row r="1031" spans="2:7">
      <c r="B1031" s="9">
        <v>34619</v>
      </c>
      <c r="C1031">
        <v>40</v>
      </c>
      <c r="D1031" s="5">
        <v>19048.3</v>
      </c>
      <c r="E1031" s="5">
        <v>464.59268293000002</v>
      </c>
      <c r="F1031" s="5">
        <v>385.83947400772513</v>
      </c>
      <c r="G1031" t="s">
        <v>325</v>
      </c>
    </row>
    <row r="1032" spans="2:7">
      <c r="B1032" s="9">
        <v>34675</v>
      </c>
      <c r="C1032">
        <v>40</v>
      </c>
      <c r="D1032" s="5">
        <v>19048.3</v>
      </c>
      <c r="E1032" s="5">
        <v>464.59268293000002</v>
      </c>
      <c r="F1032" s="5">
        <v>385.83947400772513</v>
      </c>
      <c r="G1032" t="s">
        <v>325</v>
      </c>
    </row>
    <row r="1033" spans="2:7">
      <c r="B1033" s="9">
        <v>34737</v>
      </c>
      <c r="C1033">
        <v>40</v>
      </c>
      <c r="D1033" s="5">
        <v>19048.3</v>
      </c>
      <c r="E1033" s="5">
        <v>464.59268293000002</v>
      </c>
      <c r="F1033" s="5">
        <v>385.83947400772513</v>
      </c>
      <c r="G1033" t="s">
        <v>325</v>
      </c>
    </row>
    <row r="1034" spans="2:7">
      <c r="B1034" s="9">
        <v>34760</v>
      </c>
      <c r="C1034">
        <v>40</v>
      </c>
      <c r="D1034" s="5">
        <v>19048.3</v>
      </c>
      <c r="E1034" s="5">
        <v>464.59268293000002</v>
      </c>
      <c r="F1034" s="5">
        <v>385.83947400772513</v>
      </c>
      <c r="G1034" t="s">
        <v>325</v>
      </c>
    </row>
    <row r="1035" spans="2:7">
      <c r="B1035" s="9">
        <v>34778</v>
      </c>
      <c r="C1035">
        <v>40</v>
      </c>
      <c r="D1035" s="5">
        <v>19048.3</v>
      </c>
      <c r="E1035" s="5">
        <v>464.59268293000002</v>
      </c>
      <c r="F1035" s="5">
        <v>385.83947400772513</v>
      </c>
      <c r="G1035" t="s">
        <v>325</v>
      </c>
    </row>
    <row r="1036" spans="2:7">
      <c r="B1036" s="9">
        <v>34794</v>
      </c>
      <c r="C1036">
        <v>40</v>
      </c>
      <c r="D1036" s="5">
        <v>19048.3</v>
      </c>
      <c r="E1036" s="5">
        <v>464.59268293000002</v>
      </c>
      <c r="F1036" s="5">
        <v>385.83947400772513</v>
      </c>
      <c r="G1036" t="s">
        <v>325</v>
      </c>
    </row>
    <row r="1037" spans="2:7">
      <c r="B1037" s="9">
        <v>34802</v>
      </c>
      <c r="C1037">
        <v>40</v>
      </c>
      <c r="D1037" s="5">
        <v>19048.3</v>
      </c>
      <c r="E1037" s="5">
        <v>464.59268293000002</v>
      </c>
      <c r="F1037" s="5">
        <v>385.83947400772513</v>
      </c>
      <c r="G1037" t="s">
        <v>325</v>
      </c>
    </row>
    <row r="1038" spans="2:7">
      <c r="B1038" s="9">
        <v>34810</v>
      </c>
      <c r="C1038">
        <v>40</v>
      </c>
      <c r="D1038" s="5">
        <v>19048.3</v>
      </c>
      <c r="E1038" s="5">
        <v>464.59268293000002</v>
      </c>
      <c r="F1038" s="5">
        <v>385.83947400772513</v>
      </c>
      <c r="G1038" t="s">
        <v>325</v>
      </c>
    </row>
    <row r="1039" spans="2:7">
      <c r="B1039" s="9">
        <v>34813</v>
      </c>
      <c r="C1039">
        <v>40</v>
      </c>
      <c r="D1039" s="5">
        <v>19048.3</v>
      </c>
      <c r="E1039" s="5">
        <v>464.59268293000002</v>
      </c>
      <c r="F1039" s="5">
        <v>385.83947400772513</v>
      </c>
      <c r="G1039" t="s">
        <v>325</v>
      </c>
    </row>
    <row r="1040" spans="2:7">
      <c r="B1040" s="9">
        <v>34827</v>
      </c>
      <c r="C1040">
        <v>40</v>
      </c>
      <c r="D1040" s="5">
        <v>19048.3</v>
      </c>
      <c r="E1040" s="5">
        <v>464.59268293000002</v>
      </c>
      <c r="F1040" s="5">
        <v>385.83947400772513</v>
      </c>
      <c r="G1040" t="s">
        <v>325</v>
      </c>
    </row>
    <row r="1041" spans="2:7">
      <c r="B1041" s="9">
        <v>34850</v>
      </c>
      <c r="C1041">
        <v>40</v>
      </c>
      <c r="D1041" s="5">
        <v>19048.3</v>
      </c>
      <c r="E1041" s="5">
        <v>464.59268293000002</v>
      </c>
      <c r="F1041" s="5">
        <v>385.83947400772513</v>
      </c>
      <c r="G1041" t="s">
        <v>325</v>
      </c>
    </row>
    <row r="1042" spans="2:7">
      <c r="B1042" s="9">
        <v>34852</v>
      </c>
      <c r="C1042">
        <v>40</v>
      </c>
      <c r="D1042" s="5">
        <v>19048.3</v>
      </c>
      <c r="E1042" s="5">
        <v>464.59268293000002</v>
      </c>
      <c r="F1042" s="5">
        <v>385.83947400772513</v>
      </c>
      <c r="G1042" t="s">
        <v>325</v>
      </c>
    </row>
    <row r="1043" spans="2:7">
      <c r="B1043" s="9">
        <v>34862</v>
      </c>
      <c r="C1043">
        <v>40</v>
      </c>
      <c r="D1043" s="5">
        <v>19048.3</v>
      </c>
      <c r="E1043" s="5">
        <v>464.59268293000002</v>
      </c>
      <c r="F1043" s="5">
        <v>385.83947400772513</v>
      </c>
      <c r="G1043" t="s">
        <v>325</v>
      </c>
    </row>
    <row r="1044" spans="2:7">
      <c r="B1044" s="9">
        <v>34863</v>
      </c>
      <c r="C1044">
        <v>40</v>
      </c>
      <c r="D1044" s="5">
        <v>19048.3</v>
      </c>
      <c r="E1044" s="5">
        <v>464.59268293000002</v>
      </c>
      <c r="F1044" s="5">
        <v>385.83947400772513</v>
      </c>
      <c r="G1044" t="s">
        <v>325</v>
      </c>
    </row>
    <row r="1045" spans="2:7">
      <c r="B1045" s="9">
        <v>34899</v>
      </c>
      <c r="C1045">
        <v>40</v>
      </c>
      <c r="D1045" s="5">
        <v>19048.3</v>
      </c>
      <c r="E1045" s="5">
        <v>464.59268293000002</v>
      </c>
      <c r="F1045" s="5">
        <v>385.83947400772513</v>
      </c>
      <c r="G1045" t="s">
        <v>325</v>
      </c>
    </row>
    <row r="1046" spans="2:7">
      <c r="B1046" s="9">
        <v>34900</v>
      </c>
      <c r="C1046">
        <v>40</v>
      </c>
      <c r="D1046" s="5">
        <v>19048.3</v>
      </c>
      <c r="E1046" s="5">
        <v>464.59268293000002</v>
      </c>
      <c r="F1046" s="5">
        <v>385.83947400772513</v>
      </c>
      <c r="G1046" t="s">
        <v>325</v>
      </c>
    </row>
    <row r="1047" spans="2:7">
      <c r="B1047" s="9">
        <v>34933</v>
      </c>
      <c r="C1047">
        <v>40</v>
      </c>
      <c r="D1047" s="5">
        <v>19048.3</v>
      </c>
      <c r="E1047" s="5">
        <v>464.59268293000002</v>
      </c>
      <c r="F1047" s="5">
        <v>385.83947400772513</v>
      </c>
      <c r="G1047" t="s">
        <v>325</v>
      </c>
    </row>
    <row r="1048" spans="2:7">
      <c r="B1048" s="9">
        <v>34964</v>
      </c>
      <c r="C1048">
        <v>40</v>
      </c>
      <c r="D1048" s="5">
        <v>19048.3</v>
      </c>
      <c r="E1048" s="5">
        <v>464.59268293000002</v>
      </c>
      <c r="F1048" s="5">
        <v>385.83947400772513</v>
      </c>
      <c r="G1048" t="s">
        <v>325</v>
      </c>
    </row>
    <row r="1049" spans="2:7">
      <c r="B1049" s="9">
        <v>34978</v>
      </c>
      <c r="C1049">
        <v>40</v>
      </c>
      <c r="D1049" s="5">
        <v>19048.3</v>
      </c>
      <c r="E1049" s="5">
        <v>464.59268293000002</v>
      </c>
      <c r="F1049" s="5">
        <v>385.83947400772513</v>
      </c>
      <c r="G1049" t="s">
        <v>325</v>
      </c>
    </row>
    <row r="1050" spans="2:7">
      <c r="B1050" s="9">
        <v>34978</v>
      </c>
      <c r="C1050">
        <v>40</v>
      </c>
      <c r="D1050" s="5">
        <v>19048.3</v>
      </c>
      <c r="E1050" s="5">
        <v>464.59268293000002</v>
      </c>
      <c r="F1050" s="5">
        <v>385.83947400772513</v>
      </c>
      <c r="G1050" t="s">
        <v>325</v>
      </c>
    </row>
    <row r="1051" spans="2:7">
      <c r="B1051" s="9">
        <v>34983</v>
      </c>
      <c r="C1051">
        <v>40</v>
      </c>
      <c r="D1051" s="5">
        <v>19048.3</v>
      </c>
      <c r="E1051" s="5">
        <v>464.59268293000002</v>
      </c>
      <c r="F1051" s="5">
        <v>385.83947400772513</v>
      </c>
      <c r="G1051" t="s">
        <v>325</v>
      </c>
    </row>
    <row r="1052" spans="2:7">
      <c r="B1052" s="9">
        <v>34999</v>
      </c>
      <c r="C1052">
        <v>40</v>
      </c>
      <c r="D1052" s="5">
        <v>19048.3</v>
      </c>
      <c r="E1052" s="5">
        <v>464.59268293000002</v>
      </c>
      <c r="F1052" s="5">
        <v>385.83947400772513</v>
      </c>
      <c r="G1052" t="s">
        <v>325</v>
      </c>
    </row>
    <row r="1053" spans="2:7">
      <c r="B1053" s="9">
        <v>35038</v>
      </c>
      <c r="C1053">
        <v>40</v>
      </c>
      <c r="D1053" s="5">
        <v>19048.3</v>
      </c>
      <c r="E1053" s="5">
        <v>464.59268293000002</v>
      </c>
      <c r="F1053" s="5">
        <v>385.83947400772513</v>
      </c>
      <c r="G1053" t="s">
        <v>325</v>
      </c>
    </row>
    <row r="1054" spans="2:7">
      <c r="B1054" s="9">
        <v>35051</v>
      </c>
      <c r="C1054">
        <v>40</v>
      </c>
      <c r="D1054" s="5">
        <v>19048.3</v>
      </c>
      <c r="E1054" s="5">
        <v>464.59268293000002</v>
      </c>
      <c r="F1054" s="5">
        <v>385.83947400772513</v>
      </c>
      <c r="G1054" t="s">
        <v>325</v>
      </c>
    </row>
    <row r="1055" spans="2:7">
      <c r="B1055" s="9">
        <v>35054</v>
      </c>
      <c r="C1055">
        <v>40</v>
      </c>
      <c r="D1055" s="5">
        <v>19048.3</v>
      </c>
      <c r="E1055" s="5">
        <v>464.59268293000002</v>
      </c>
      <c r="F1055" s="5">
        <v>385.83947400772513</v>
      </c>
      <c r="G1055" t="s">
        <v>325</v>
      </c>
    </row>
    <row r="1056" spans="2:7">
      <c r="B1056" s="9">
        <v>35059</v>
      </c>
      <c r="C1056">
        <v>40</v>
      </c>
      <c r="D1056" s="5">
        <v>19048.3</v>
      </c>
      <c r="E1056" s="5">
        <v>464.59268293000002</v>
      </c>
      <c r="F1056" s="5">
        <v>385.83947400772513</v>
      </c>
      <c r="G1056" t="s">
        <v>325</v>
      </c>
    </row>
    <row r="1057" spans="2:7">
      <c r="B1057" s="9">
        <v>35095</v>
      </c>
      <c r="C1057">
        <v>40</v>
      </c>
      <c r="D1057" s="5">
        <v>19048.3</v>
      </c>
      <c r="E1057" s="5">
        <v>464.59268293000002</v>
      </c>
      <c r="F1057" s="5">
        <v>385.83947400772513</v>
      </c>
      <c r="G1057" t="s">
        <v>325</v>
      </c>
    </row>
    <row r="1058" spans="2:7">
      <c r="B1058" s="9">
        <v>35097</v>
      </c>
      <c r="C1058">
        <v>40</v>
      </c>
      <c r="D1058" s="5">
        <v>19048.3</v>
      </c>
      <c r="E1058" s="5">
        <v>464.59268293000002</v>
      </c>
      <c r="F1058" s="5">
        <v>385.83947400772513</v>
      </c>
      <c r="G1058" t="s">
        <v>325</v>
      </c>
    </row>
    <row r="1059" spans="2:7">
      <c r="B1059" s="9">
        <v>35101</v>
      </c>
      <c r="C1059">
        <v>40</v>
      </c>
      <c r="D1059" s="5">
        <v>19048.3</v>
      </c>
      <c r="E1059" s="5">
        <v>464.59268293000002</v>
      </c>
      <c r="F1059" s="5">
        <v>385.83947400772513</v>
      </c>
      <c r="G1059" t="s">
        <v>325</v>
      </c>
    </row>
    <row r="1060" spans="2:7">
      <c r="B1060" s="9">
        <v>35111</v>
      </c>
      <c r="C1060">
        <v>40</v>
      </c>
      <c r="D1060" s="5">
        <v>19048.3</v>
      </c>
      <c r="E1060" s="5">
        <v>464.59268293000002</v>
      </c>
      <c r="F1060" s="5">
        <v>385.83947400772513</v>
      </c>
      <c r="G1060" t="s">
        <v>325</v>
      </c>
    </row>
    <row r="1061" spans="2:7">
      <c r="B1061" s="9">
        <v>35136</v>
      </c>
      <c r="C1061">
        <v>40</v>
      </c>
      <c r="D1061" s="5">
        <v>19048.3</v>
      </c>
      <c r="E1061" s="5">
        <v>464.59268293000002</v>
      </c>
      <c r="F1061" s="5">
        <v>385.83947400772513</v>
      </c>
      <c r="G1061" t="s">
        <v>325</v>
      </c>
    </row>
    <row r="1062" spans="2:7">
      <c r="B1062" s="9">
        <v>35144</v>
      </c>
      <c r="C1062">
        <v>40</v>
      </c>
      <c r="D1062" s="5">
        <v>19048.3</v>
      </c>
      <c r="E1062" s="5">
        <v>464.59268293000002</v>
      </c>
      <c r="F1062" s="5">
        <v>385.83947400772513</v>
      </c>
      <c r="G1062" t="s">
        <v>325</v>
      </c>
    </row>
    <row r="1063" spans="2:7">
      <c r="B1063" s="9">
        <v>35156</v>
      </c>
      <c r="C1063">
        <v>40</v>
      </c>
      <c r="D1063" s="5">
        <v>19048.3</v>
      </c>
      <c r="E1063" s="5">
        <v>464.59268293000002</v>
      </c>
      <c r="F1063" s="5">
        <v>385.83947400772513</v>
      </c>
      <c r="G1063" t="s">
        <v>325</v>
      </c>
    </row>
    <row r="1064" spans="2:7">
      <c r="B1064" s="9">
        <v>35180</v>
      </c>
      <c r="C1064">
        <v>40</v>
      </c>
      <c r="D1064" s="5">
        <v>19048.3</v>
      </c>
      <c r="E1064" s="5">
        <v>464.59268293000002</v>
      </c>
      <c r="F1064" s="5">
        <v>385.83947400772513</v>
      </c>
      <c r="G1064" t="s">
        <v>325</v>
      </c>
    </row>
    <row r="1065" spans="2:7">
      <c r="B1065" s="9">
        <v>35191</v>
      </c>
      <c r="C1065">
        <v>40</v>
      </c>
      <c r="D1065" s="5">
        <v>19048.3</v>
      </c>
      <c r="E1065" s="5">
        <v>464.59268293000002</v>
      </c>
      <c r="F1065" s="5">
        <v>385.83947400772513</v>
      </c>
      <c r="G1065" t="s">
        <v>325</v>
      </c>
    </row>
    <row r="1066" spans="2:7">
      <c r="B1066" s="9">
        <v>35206</v>
      </c>
      <c r="C1066">
        <v>40</v>
      </c>
      <c r="D1066" s="5">
        <v>19048.3</v>
      </c>
      <c r="E1066" s="5">
        <v>464.59268293000002</v>
      </c>
      <c r="F1066" s="5">
        <v>385.83947400772513</v>
      </c>
      <c r="G1066" t="s">
        <v>325</v>
      </c>
    </row>
    <row r="1067" spans="2:7">
      <c r="B1067" s="9">
        <v>35215</v>
      </c>
      <c r="C1067">
        <v>40</v>
      </c>
      <c r="D1067" s="5">
        <v>19048.3</v>
      </c>
      <c r="E1067" s="5">
        <v>464.59268293000002</v>
      </c>
      <c r="F1067" s="5">
        <v>385.83947400772513</v>
      </c>
      <c r="G1067" t="s">
        <v>325</v>
      </c>
    </row>
    <row r="1068" spans="2:7">
      <c r="B1068" s="9">
        <v>34554</v>
      </c>
      <c r="C1068">
        <v>41</v>
      </c>
      <c r="D1068" s="5">
        <v>9098.1</v>
      </c>
      <c r="E1068" s="5">
        <v>193.57659573999999</v>
      </c>
      <c r="F1068" s="5">
        <v>191.91952320806516</v>
      </c>
      <c r="G1068" t="s">
        <v>325</v>
      </c>
    </row>
    <row r="1069" spans="2:7">
      <c r="B1069" s="9">
        <v>34565</v>
      </c>
      <c r="C1069">
        <v>41</v>
      </c>
      <c r="D1069" s="5">
        <v>9098.1</v>
      </c>
      <c r="E1069" s="5">
        <v>193.57659573999999</v>
      </c>
      <c r="F1069" s="5">
        <v>191.91952320806516</v>
      </c>
      <c r="G1069" t="s">
        <v>325</v>
      </c>
    </row>
    <row r="1070" spans="2:7">
      <c r="B1070" s="9">
        <v>34570</v>
      </c>
      <c r="C1070">
        <v>41</v>
      </c>
      <c r="D1070" s="5">
        <v>9098.1</v>
      </c>
      <c r="E1070" s="5">
        <v>193.57659573999999</v>
      </c>
      <c r="F1070" s="5">
        <v>191.91952320806516</v>
      </c>
      <c r="G1070" t="s">
        <v>325</v>
      </c>
    </row>
    <row r="1071" spans="2:7">
      <c r="B1071" s="9">
        <v>34635</v>
      </c>
      <c r="C1071">
        <v>41</v>
      </c>
      <c r="D1071" s="5">
        <v>9098.1</v>
      </c>
      <c r="E1071" s="5">
        <v>193.57659573999999</v>
      </c>
      <c r="F1071" s="5">
        <v>191.91952320806516</v>
      </c>
      <c r="G1071" t="s">
        <v>325</v>
      </c>
    </row>
    <row r="1072" spans="2:7">
      <c r="B1072" s="9">
        <v>34639</v>
      </c>
      <c r="C1072">
        <v>41</v>
      </c>
      <c r="D1072" s="5">
        <v>9098.1</v>
      </c>
      <c r="E1072" s="5">
        <v>193.57659573999999</v>
      </c>
      <c r="F1072" s="5">
        <v>191.91952320806516</v>
      </c>
      <c r="G1072" t="s">
        <v>325</v>
      </c>
    </row>
    <row r="1073" spans="2:7">
      <c r="B1073" s="9">
        <v>34667</v>
      </c>
      <c r="C1073">
        <v>41</v>
      </c>
      <c r="D1073" s="5">
        <v>9098.1</v>
      </c>
      <c r="E1073" s="5">
        <v>193.57659573999999</v>
      </c>
      <c r="F1073" s="5">
        <v>191.91952320806516</v>
      </c>
      <c r="G1073" t="s">
        <v>325</v>
      </c>
    </row>
    <row r="1074" spans="2:7">
      <c r="B1074" s="9">
        <v>34680</v>
      </c>
      <c r="C1074">
        <v>41</v>
      </c>
      <c r="D1074" s="5">
        <v>9098.1</v>
      </c>
      <c r="E1074" s="5">
        <v>193.57659573999999</v>
      </c>
      <c r="F1074" s="5">
        <v>191.91952320806516</v>
      </c>
      <c r="G1074" t="s">
        <v>325</v>
      </c>
    </row>
    <row r="1075" spans="2:7">
      <c r="B1075" s="9">
        <v>34710</v>
      </c>
      <c r="C1075">
        <v>41</v>
      </c>
      <c r="D1075" s="5">
        <v>9098.1</v>
      </c>
      <c r="E1075" s="5">
        <v>193.57659573999999</v>
      </c>
      <c r="F1075" s="5">
        <v>191.91952320806516</v>
      </c>
      <c r="G1075" t="s">
        <v>325</v>
      </c>
    </row>
    <row r="1076" spans="2:7">
      <c r="B1076" s="9">
        <v>34740</v>
      </c>
      <c r="C1076">
        <v>41</v>
      </c>
      <c r="D1076" s="5">
        <v>9098.1</v>
      </c>
      <c r="E1076" s="5">
        <v>193.57659573999999</v>
      </c>
      <c r="F1076" s="5">
        <v>191.91952320806516</v>
      </c>
      <c r="G1076" t="s">
        <v>325</v>
      </c>
    </row>
    <row r="1077" spans="2:7">
      <c r="B1077" s="9">
        <v>34773</v>
      </c>
      <c r="C1077">
        <v>41</v>
      </c>
      <c r="D1077" s="5">
        <v>9098.1</v>
      </c>
      <c r="E1077" s="5">
        <v>193.57659573999999</v>
      </c>
      <c r="F1077" s="5">
        <v>191.91952320806516</v>
      </c>
      <c r="G1077" t="s">
        <v>325</v>
      </c>
    </row>
    <row r="1078" spans="2:7">
      <c r="B1078" s="9">
        <v>34823</v>
      </c>
      <c r="C1078">
        <v>41</v>
      </c>
      <c r="D1078" s="5">
        <v>9098.1</v>
      </c>
      <c r="E1078" s="5">
        <v>193.57659573999999</v>
      </c>
      <c r="F1078" s="5">
        <v>191.91952320806516</v>
      </c>
      <c r="G1078" t="s">
        <v>325</v>
      </c>
    </row>
    <row r="1079" spans="2:7">
      <c r="B1079" s="9">
        <v>34844</v>
      </c>
      <c r="C1079">
        <v>41</v>
      </c>
      <c r="D1079" s="5">
        <v>9098.1</v>
      </c>
      <c r="E1079" s="5">
        <v>193.57659573999999</v>
      </c>
      <c r="F1079" s="5">
        <v>191.91952320806516</v>
      </c>
      <c r="G1079" t="s">
        <v>325</v>
      </c>
    </row>
    <row r="1080" spans="2:7">
      <c r="B1080" s="9">
        <v>34849</v>
      </c>
      <c r="C1080">
        <v>41</v>
      </c>
      <c r="D1080" s="5">
        <v>9098.1</v>
      </c>
      <c r="E1080" s="5">
        <v>193.57659573999999</v>
      </c>
      <c r="F1080" s="5">
        <v>191.91952320806516</v>
      </c>
      <c r="G1080" t="s">
        <v>325</v>
      </c>
    </row>
    <row r="1081" spans="2:7">
      <c r="B1081" s="9">
        <v>34851</v>
      </c>
      <c r="C1081">
        <v>41</v>
      </c>
      <c r="D1081" s="5">
        <v>9098.1</v>
      </c>
      <c r="E1081" s="5">
        <v>193.57659573999999</v>
      </c>
      <c r="F1081" s="5">
        <v>191.91952320806516</v>
      </c>
      <c r="G1081" t="s">
        <v>325</v>
      </c>
    </row>
    <row r="1082" spans="2:7">
      <c r="B1082" s="9">
        <v>34876</v>
      </c>
      <c r="C1082">
        <v>41</v>
      </c>
      <c r="D1082" s="5">
        <v>9098.1</v>
      </c>
      <c r="E1082" s="5">
        <v>193.57659573999999</v>
      </c>
      <c r="F1082" s="5">
        <v>191.91952320806516</v>
      </c>
      <c r="G1082" t="s">
        <v>325</v>
      </c>
    </row>
    <row r="1083" spans="2:7">
      <c r="B1083" s="9">
        <v>34886</v>
      </c>
      <c r="C1083">
        <v>41</v>
      </c>
      <c r="D1083" s="5">
        <v>9098.1</v>
      </c>
      <c r="E1083" s="5">
        <v>193.57659573999999</v>
      </c>
      <c r="F1083" s="5">
        <v>191.91952320806516</v>
      </c>
      <c r="G1083" t="s">
        <v>325</v>
      </c>
    </row>
    <row r="1084" spans="2:7">
      <c r="B1084" s="9">
        <v>34907</v>
      </c>
      <c r="C1084">
        <v>41</v>
      </c>
      <c r="D1084" s="5">
        <v>9098.1</v>
      </c>
      <c r="E1084" s="5">
        <v>193.57659573999999</v>
      </c>
      <c r="F1084" s="5">
        <v>191.91952320806516</v>
      </c>
      <c r="G1084" t="s">
        <v>325</v>
      </c>
    </row>
    <row r="1085" spans="2:7">
      <c r="B1085" s="9">
        <v>34976</v>
      </c>
      <c r="C1085">
        <v>41</v>
      </c>
      <c r="D1085" s="5">
        <v>9098.1</v>
      </c>
      <c r="E1085" s="5">
        <v>193.57659573999999</v>
      </c>
      <c r="F1085" s="5">
        <v>191.91952320806516</v>
      </c>
      <c r="G1085" t="s">
        <v>325</v>
      </c>
    </row>
    <row r="1086" spans="2:7">
      <c r="B1086" s="9">
        <v>34977</v>
      </c>
      <c r="C1086">
        <v>41</v>
      </c>
      <c r="D1086" s="5">
        <v>9098.1</v>
      </c>
      <c r="E1086" s="5">
        <v>193.57659573999999</v>
      </c>
      <c r="F1086" s="5">
        <v>191.91952320806516</v>
      </c>
      <c r="G1086" t="s">
        <v>325</v>
      </c>
    </row>
    <row r="1087" spans="2:7">
      <c r="B1087" s="9">
        <v>34996</v>
      </c>
      <c r="C1087">
        <v>41</v>
      </c>
      <c r="D1087" s="5">
        <v>9098.1</v>
      </c>
      <c r="E1087" s="5">
        <v>193.57659573999999</v>
      </c>
      <c r="F1087" s="5">
        <v>191.91952320806516</v>
      </c>
      <c r="G1087" t="s">
        <v>325</v>
      </c>
    </row>
    <row r="1088" spans="2:7">
      <c r="B1088" s="9">
        <v>35002</v>
      </c>
      <c r="C1088">
        <v>41</v>
      </c>
      <c r="D1088" s="5">
        <v>9098.1</v>
      </c>
      <c r="E1088" s="5">
        <v>193.57659573999999</v>
      </c>
      <c r="F1088" s="5">
        <v>191.91952320806516</v>
      </c>
      <c r="G1088" t="s">
        <v>325</v>
      </c>
    </row>
    <row r="1089" spans="2:7">
      <c r="B1089" s="9">
        <v>35024</v>
      </c>
      <c r="C1089">
        <v>41</v>
      </c>
      <c r="D1089" s="5">
        <v>9098.1</v>
      </c>
      <c r="E1089" s="5">
        <v>193.57659573999999</v>
      </c>
      <c r="F1089" s="5">
        <v>191.91952320806516</v>
      </c>
      <c r="G1089" t="s">
        <v>325</v>
      </c>
    </row>
    <row r="1090" spans="2:7">
      <c r="B1090" s="9">
        <v>35034</v>
      </c>
      <c r="C1090">
        <v>41</v>
      </c>
      <c r="D1090" s="5">
        <v>9098.1</v>
      </c>
      <c r="E1090" s="5">
        <v>193.57659573999999</v>
      </c>
      <c r="F1090" s="5">
        <v>191.91952320806516</v>
      </c>
      <c r="G1090" t="s">
        <v>325</v>
      </c>
    </row>
    <row r="1091" spans="2:7">
      <c r="B1091" s="9">
        <v>35045</v>
      </c>
      <c r="C1091">
        <v>41</v>
      </c>
      <c r="D1091" s="5">
        <v>9098.1</v>
      </c>
      <c r="E1091" s="5">
        <v>193.57659573999999</v>
      </c>
      <c r="F1091" s="5">
        <v>191.91952320806516</v>
      </c>
      <c r="G1091" t="s">
        <v>325</v>
      </c>
    </row>
    <row r="1092" spans="2:7">
      <c r="B1092" s="9">
        <v>35053</v>
      </c>
      <c r="C1092">
        <v>41</v>
      </c>
      <c r="D1092" s="5">
        <v>9098.1</v>
      </c>
      <c r="E1092" s="5">
        <v>193.57659573999999</v>
      </c>
      <c r="F1092" s="5">
        <v>191.91952320806516</v>
      </c>
      <c r="G1092" t="s">
        <v>325</v>
      </c>
    </row>
    <row r="1093" spans="2:7">
      <c r="B1093" s="9">
        <v>35072</v>
      </c>
      <c r="C1093">
        <v>41</v>
      </c>
      <c r="D1093" s="5">
        <v>9098.1</v>
      </c>
      <c r="E1093" s="5">
        <v>193.57659573999999</v>
      </c>
      <c r="F1093" s="5">
        <v>191.91952320806516</v>
      </c>
      <c r="G1093" t="s">
        <v>325</v>
      </c>
    </row>
    <row r="1094" spans="2:7">
      <c r="B1094" s="9">
        <v>35080</v>
      </c>
      <c r="C1094">
        <v>41</v>
      </c>
      <c r="D1094" s="5">
        <v>9098.1</v>
      </c>
      <c r="E1094" s="5">
        <v>193.57659573999999</v>
      </c>
      <c r="F1094" s="5">
        <v>191.91952320806516</v>
      </c>
      <c r="G1094" t="s">
        <v>325</v>
      </c>
    </row>
    <row r="1095" spans="2:7">
      <c r="B1095" s="9">
        <v>35087</v>
      </c>
      <c r="C1095">
        <v>41</v>
      </c>
      <c r="D1095" s="5">
        <v>9098.1</v>
      </c>
      <c r="E1095" s="5">
        <v>193.57659573999999</v>
      </c>
      <c r="F1095" s="5">
        <v>191.91952320806516</v>
      </c>
      <c r="G1095" t="s">
        <v>325</v>
      </c>
    </row>
    <row r="1096" spans="2:7">
      <c r="B1096" s="9">
        <v>35088</v>
      </c>
      <c r="C1096">
        <v>41</v>
      </c>
      <c r="D1096" s="5">
        <v>9098.1</v>
      </c>
      <c r="E1096" s="5">
        <v>193.57659573999999</v>
      </c>
      <c r="F1096" s="5">
        <v>191.91952320806516</v>
      </c>
      <c r="G1096" t="s">
        <v>325</v>
      </c>
    </row>
    <row r="1097" spans="2:7">
      <c r="B1097" s="9">
        <v>35100</v>
      </c>
      <c r="C1097">
        <v>41</v>
      </c>
      <c r="D1097" s="5">
        <v>9098.1</v>
      </c>
      <c r="E1097" s="5">
        <v>193.57659573999999</v>
      </c>
      <c r="F1097" s="5">
        <v>191.91952320806516</v>
      </c>
      <c r="G1097" t="s">
        <v>325</v>
      </c>
    </row>
    <row r="1098" spans="2:7">
      <c r="B1098" s="9">
        <v>35102</v>
      </c>
      <c r="C1098">
        <v>41</v>
      </c>
      <c r="D1098" s="5">
        <v>9098.1</v>
      </c>
      <c r="E1098" s="5">
        <v>193.57659573999999</v>
      </c>
      <c r="F1098" s="5">
        <v>191.91952320806516</v>
      </c>
      <c r="G1098" t="s">
        <v>325</v>
      </c>
    </row>
    <row r="1099" spans="2:7">
      <c r="B1099" s="9">
        <v>35104</v>
      </c>
      <c r="C1099">
        <v>41</v>
      </c>
      <c r="D1099" s="5">
        <v>9098.1</v>
      </c>
      <c r="E1099" s="5">
        <v>193.57659573999999</v>
      </c>
      <c r="F1099" s="5">
        <v>191.91952320806516</v>
      </c>
      <c r="G1099" t="s">
        <v>325</v>
      </c>
    </row>
    <row r="1100" spans="2:7">
      <c r="B1100" s="9">
        <v>35142</v>
      </c>
      <c r="C1100">
        <v>41</v>
      </c>
      <c r="D1100" s="5">
        <v>9098.1</v>
      </c>
      <c r="E1100" s="5">
        <v>193.57659573999999</v>
      </c>
      <c r="F1100" s="5">
        <v>191.91952320806516</v>
      </c>
      <c r="G1100" t="s">
        <v>325</v>
      </c>
    </row>
    <row r="1101" spans="2:7">
      <c r="B1101" s="9">
        <v>35149</v>
      </c>
      <c r="C1101">
        <v>41</v>
      </c>
      <c r="D1101" s="5">
        <v>9098.1</v>
      </c>
      <c r="E1101" s="5">
        <v>193.57659573999999</v>
      </c>
      <c r="F1101" s="5">
        <v>191.91952320806516</v>
      </c>
      <c r="G1101" t="s">
        <v>325</v>
      </c>
    </row>
    <row r="1102" spans="2:7">
      <c r="B1102" s="9">
        <v>35152</v>
      </c>
      <c r="C1102">
        <v>41</v>
      </c>
      <c r="D1102" s="5">
        <v>9098.1</v>
      </c>
      <c r="E1102" s="5">
        <v>193.57659573999999</v>
      </c>
      <c r="F1102" s="5">
        <v>191.91952320806516</v>
      </c>
      <c r="G1102" t="s">
        <v>325</v>
      </c>
    </row>
    <row r="1103" spans="2:7">
      <c r="B1103" s="9">
        <v>35170</v>
      </c>
      <c r="C1103">
        <v>41</v>
      </c>
      <c r="D1103" s="5">
        <v>9098.1</v>
      </c>
      <c r="E1103" s="5">
        <v>193.57659573999999</v>
      </c>
      <c r="F1103" s="5">
        <v>191.91952320806516</v>
      </c>
      <c r="G1103" t="s">
        <v>325</v>
      </c>
    </row>
    <row r="1104" spans="2:7">
      <c r="B1104" s="9">
        <v>35173</v>
      </c>
      <c r="C1104">
        <v>41</v>
      </c>
      <c r="D1104" s="5">
        <v>9098.1</v>
      </c>
      <c r="E1104" s="5">
        <v>193.57659573999999</v>
      </c>
      <c r="F1104" s="5">
        <v>191.91952320806516</v>
      </c>
      <c r="G1104" t="s">
        <v>325</v>
      </c>
    </row>
    <row r="1105" spans="2:7">
      <c r="B1105" s="9">
        <v>35178</v>
      </c>
      <c r="C1105">
        <v>41</v>
      </c>
      <c r="D1105" s="5">
        <v>9098.1</v>
      </c>
      <c r="E1105" s="5">
        <v>193.57659573999999</v>
      </c>
      <c r="F1105" s="5">
        <v>191.91952320806516</v>
      </c>
      <c r="G1105" t="s">
        <v>325</v>
      </c>
    </row>
    <row r="1106" spans="2:7">
      <c r="B1106" s="9">
        <v>35185</v>
      </c>
      <c r="C1106">
        <v>41</v>
      </c>
      <c r="D1106" s="5">
        <v>9098.1</v>
      </c>
      <c r="E1106" s="5">
        <v>193.57659573999999</v>
      </c>
      <c r="F1106" s="5">
        <v>191.91952320806516</v>
      </c>
      <c r="G1106" t="s">
        <v>325</v>
      </c>
    </row>
    <row r="1107" spans="2:7">
      <c r="B1107" s="9">
        <v>35186</v>
      </c>
      <c r="C1107">
        <v>41</v>
      </c>
      <c r="D1107" s="5">
        <v>9098.1</v>
      </c>
      <c r="E1107" s="5">
        <v>193.57659573999999</v>
      </c>
      <c r="F1107" s="5">
        <v>191.91952320806516</v>
      </c>
      <c r="G1107" t="s">
        <v>325</v>
      </c>
    </row>
    <row r="1108" spans="2:7">
      <c r="B1108" s="9">
        <v>35188</v>
      </c>
      <c r="C1108">
        <v>41</v>
      </c>
      <c r="D1108" s="5">
        <v>9098.1</v>
      </c>
      <c r="E1108" s="5">
        <v>193.57659573999999</v>
      </c>
      <c r="F1108" s="5">
        <v>191.91952320806516</v>
      </c>
      <c r="G1108" t="s">
        <v>325</v>
      </c>
    </row>
    <row r="1109" spans="2:7">
      <c r="B1109" s="9">
        <v>35195</v>
      </c>
      <c r="C1109">
        <v>41</v>
      </c>
      <c r="D1109" s="5">
        <v>9098.1</v>
      </c>
      <c r="E1109" s="5">
        <v>193.57659573999999</v>
      </c>
      <c r="F1109" s="5">
        <v>191.91952320806516</v>
      </c>
      <c r="G1109" t="s">
        <v>325</v>
      </c>
    </row>
    <row r="1110" spans="2:7">
      <c r="B1110" s="9">
        <v>35215</v>
      </c>
      <c r="C1110">
        <v>41</v>
      </c>
      <c r="D1110" s="5">
        <v>9098.1</v>
      </c>
      <c r="E1110" s="5">
        <v>193.57659573999999</v>
      </c>
      <c r="F1110" s="5">
        <v>191.91952320806516</v>
      </c>
      <c r="G1110" t="s">
        <v>325</v>
      </c>
    </row>
    <row r="1111" spans="2:7">
      <c r="B1111" s="9">
        <v>35216</v>
      </c>
      <c r="C1111">
        <v>41</v>
      </c>
      <c r="D1111" s="5">
        <v>9098.1</v>
      </c>
      <c r="E1111" s="5">
        <v>193.57659573999999</v>
      </c>
      <c r="F1111" s="5">
        <v>191.91952320806516</v>
      </c>
      <c r="G1111" t="s">
        <v>325</v>
      </c>
    </row>
    <row r="1112" spans="2:7">
      <c r="B1112" s="9">
        <v>35219</v>
      </c>
      <c r="C1112">
        <v>41</v>
      </c>
      <c r="D1112" s="5">
        <v>9098.1</v>
      </c>
      <c r="E1112" s="5">
        <v>193.57659573999999</v>
      </c>
      <c r="F1112" s="5">
        <v>191.91952320806516</v>
      </c>
      <c r="G1112" t="s">
        <v>325</v>
      </c>
    </row>
    <row r="1113" spans="2:7">
      <c r="B1113" s="9">
        <v>35220</v>
      </c>
      <c r="C1113">
        <v>41</v>
      </c>
      <c r="D1113" s="5">
        <v>9098.1</v>
      </c>
      <c r="E1113" s="5">
        <v>193.57659573999999</v>
      </c>
      <c r="F1113" s="5">
        <v>191.91952320806516</v>
      </c>
      <c r="G1113" t="s">
        <v>325</v>
      </c>
    </row>
    <row r="1114" spans="2:7">
      <c r="B1114" s="9">
        <v>35221</v>
      </c>
      <c r="C1114">
        <v>41</v>
      </c>
      <c r="D1114" s="5">
        <v>9098.1</v>
      </c>
      <c r="E1114" s="5">
        <v>193.57659573999999</v>
      </c>
      <c r="F1114" s="5">
        <v>191.91952320806516</v>
      </c>
      <c r="G1114" t="s">
        <v>325</v>
      </c>
    </row>
    <row r="1115" spans="2:7">
      <c r="B1115" s="9">
        <v>34550</v>
      </c>
      <c r="C1115">
        <v>42</v>
      </c>
      <c r="D1115" s="5">
        <v>9332.4</v>
      </c>
      <c r="E1115" s="5">
        <v>311.08</v>
      </c>
      <c r="F1115" s="5">
        <v>265.78608240462859</v>
      </c>
      <c r="G1115" t="s">
        <v>325</v>
      </c>
    </row>
    <row r="1116" spans="2:7">
      <c r="B1116" s="9">
        <v>34627</v>
      </c>
      <c r="C1116">
        <v>42</v>
      </c>
      <c r="D1116" s="5">
        <v>9332.4</v>
      </c>
      <c r="E1116" s="5">
        <v>311.08</v>
      </c>
      <c r="F1116" s="5">
        <v>265.78608240462859</v>
      </c>
      <c r="G1116" t="s">
        <v>325</v>
      </c>
    </row>
    <row r="1117" spans="2:7">
      <c r="B1117" s="9">
        <v>34628</v>
      </c>
      <c r="C1117">
        <v>42</v>
      </c>
      <c r="D1117" s="5">
        <v>9332.4</v>
      </c>
      <c r="E1117" s="5">
        <v>311.08</v>
      </c>
      <c r="F1117" s="5">
        <v>265.78608240462859</v>
      </c>
      <c r="G1117" t="s">
        <v>325</v>
      </c>
    </row>
    <row r="1118" spans="2:7">
      <c r="B1118" s="9">
        <v>34655</v>
      </c>
      <c r="C1118">
        <v>42</v>
      </c>
      <c r="D1118" s="5">
        <v>9332.4</v>
      </c>
      <c r="E1118" s="5">
        <v>311.08</v>
      </c>
      <c r="F1118" s="5">
        <v>265.78608240462859</v>
      </c>
      <c r="G1118" t="s">
        <v>325</v>
      </c>
    </row>
    <row r="1119" spans="2:7">
      <c r="B1119" s="9">
        <v>34673</v>
      </c>
      <c r="C1119">
        <v>42</v>
      </c>
      <c r="D1119" s="5">
        <v>9332.4</v>
      </c>
      <c r="E1119" s="5">
        <v>311.08</v>
      </c>
      <c r="F1119" s="5">
        <v>265.78608240462859</v>
      </c>
      <c r="G1119" t="s">
        <v>325</v>
      </c>
    </row>
    <row r="1120" spans="2:7">
      <c r="B1120" s="9">
        <v>34733</v>
      </c>
      <c r="C1120">
        <v>42</v>
      </c>
      <c r="D1120" s="5">
        <v>9332.4</v>
      </c>
      <c r="E1120" s="5">
        <v>311.08</v>
      </c>
      <c r="F1120" s="5">
        <v>265.78608240462859</v>
      </c>
      <c r="G1120" t="s">
        <v>325</v>
      </c>
    </row>
    <row r="1121" spans="2:7">
      <c r="B1121" s="9">
        <v>34793</v>
      </c>
      <c r="C1121">
        <v>42</v>
      </c>
      <c r="D1121" s="5">
        <v>9332.4</v>
      </c>
      <c r="E1121" s="5">
        <v>311.08</v>
      </c>
      <c r="F1121" s="5">
        <v>265.78608240462859</v>
      </c>
      <c r="G1121" t="s">
        <v>325</v>
      </c>
    </row>
    <row r="1122" spans="2:7">
      <c r="B1122" s="9">
        <v>34821</v>
      </c>
      <c r="C1122">
        <v>42</v>
      </c>
      <c r="D1122" s="5">
        <v>9332.4</v>
      </c>
      <c r="E1122" s="5">
        <v>311.08</v>
      </c>
      <c r="F1122" s="5">
        <v>265.78608240462859</v>
      </c>
      <c r="G1122" t="s">
        <v>325</v>
      </c>
    </row>
    <row r="1123" spans="2:7">
      <c r="B1123" s="9">
        <v>34827</v>
      </c>
      <c r="C1123">
        <v>42</v>
      </c>
      <c r="D1123" s="5">
        <v>9332.4</v>
      </c>
      <c r="E1123" s="5">
        <v>311.08</v>
      </c>
      <c r="F1123" s="5">
        <v>265.78608240462859</v>
      </c>
      <c r="G1123" t="s">
        <v>325</v>
      </c>
    </row>
    <row r="1124" spans="2:7">
      <c r="B1124" s="9">
        <v>34844</v>
      </c>
      <c r="C1124">
        <v>42</v>
      </c>
      <c r="D1124" s="5">
        <v>9332.4</v>
      </c>
      <c r="E1124" s="5">
        <v>311.08</v>
      </c>
      <c r="F1124" s="5">
        <v>265.78608240462859</v>
      </c>
      <c r="G1124" t="s">
        <v>325</v>
      </c>
    </row>
    <row r="1125" spans="2:7">
      <c r="B1125" s="9">
        <v>34898</v>
      </c>
      <c r="C1125">
        <v>42</v>
      </c>
      <c r="D1125" s="5">
        <v>9332.4</v>
      </c>
      <c r="E1125" s="5">
        <v>311.08</v>
      </c>
      <c r="F1125" s="5">
        <v>265.78608240462859</v>
      </c>
      <c r="G1125" t="s">
        <v>325</v>
      </c>
    </row>
    <row r="1126" spans="2:7">
      <c r="B1126" s="9">
        <v>34914</v>
      </c>
      <c r="C1126">
        <v>42</v>
      </c>
      <c r="D1126" s="5">
        <v>9332.4</v>
      </c>
      <c r="E1126" s="5">
        <v>311.08</v>
      </c>
      <c r="F1126" s="5">
        <v>265.78608240462859</v>
      </c>
      <c r="G1126" t="s">
        <v>325</v>
      </c>
    </row>
    <row r="1127" spans="2:7">
      <c r="B1127" s="9">
        <v>34950</v>
      </c>
      <c r="C1127">
        <v>42</v>
      </c>
      <c r="D1127" s="5">
        <v>9332.4</v>
      </c>
      <c r="E1127" s="5">
        <v>311.08</v>
      </c>
      <c r="F1127" s="5">
        <v>265.78608240462859</v>
      </c>
      <c r="G1127" t="s">
        <v>325</v>
      </c>
    </row>
    <row r="1128" spans="2:7">
      <c r="B1128" s="9">
        <v>34974</v>
      </c>
      <c r="C1128">
        <v>42</v>
      </c>
      <c r="D1128" s="5">
        <v>9332.4</v>
      </c>
      <c r="E1128" s="5">
        <v>311.08</v>
      </c>
      <c r="F1128" s="5">
        <v>265.78608240462859</v>
      </c>
      <c r="G1128" t="s">
        <v>325</v>
      </c>
    </row>
    <row r="1129" spans="2:7">
      <c r="B1129" s="9">
        <v>34983</v>
      </c>
      <c r="C1129">
        <v>42</v>
      </c>
      <c r="D1129" s="5">
        <v>9332.4</v>
      </c>
      <c r="E1129" s="5">
        <v>311.08</v>
      </c>
      <c r="F1129" s="5">
        <v>265.78608240462859</v>
      </c>
      <c r="G1129" t="s">
        <v>325</v>
      </c>
    </row>
    <row r="1130" spans="2:7">
      <c r="B1130" s="9">
        <v>34991</v>
      </c>
      <c r="C1130">
        <v>42</v>
      </c>
      <c r="D1130" s="5">
        <v>9332.4</v>
      </c>
      <c r="E1130" s="5">
        <v>311.08</v>
      </c>
      <c r="F1130" s="5">
        <v>265.78608240462859</v>
      </c>
      <c r="G1130" t="s">
        <v>325</v>
      </c>
    </row>
    <row r="1131" spans="2:7">
      <c r="B1131" s="9">
        <v>34997</v>
      </c>
      <c r="C1131">
        <v>42</v>
      </c>
      <c r="D1131" s="5">
        <v>9332.4</v>
      </c>
      <c r="E1131" s="5">
        <v>311.08</v>
      </c>
      <c r="F1131" s="5">
        <v>265.78608240462859</v>
      </c>
      <c r="G1131" t="s">
        <v>325</v>
      </c>
    </row>
    <row r="1132" spans="2:7">
      <c r="B1132" s="9">
        <v>35053</v>
      </c>
      <c r="C1132">
        <v>42</v>
      </c>
      <c r="D1132" s="5">
        <v>9332.4</v>
      </c>
      <c r="E1132" s="5">
        <v>311.08</v>
      </c>
      <c r="F1132" s="5">
        <v>265.78608240462859</v>
      </c>
      <c r="G1132" t="s">
        <v>325</v>
      </c>
    </row>
    <row r="1133" spans="2:7">
      <c r="B1133" s="9">
        <v>35069</v>
      </c>
      <c r="C1133">
        <v>42</v>
      </c>
      <c r="D1133" s="5">
        <v>9332.4</v>
      </c>
      <c r="E1133" s="5">
        <v>311.08</v>
      </c>
      <c r="F1133" s="5">
        <v>265.78608240462859</v>
      </c>
      <c r="G1133" t="s">
        <v>325</v>
      </c>
    </row>
    <row r="1134" spans="2:7">
      <c r="B1134" s="9">
        <v>35079</v>
      </c>
      <c r="C1134">
        <v>42</v>
      </c>
      <c r="D1134" s="5">
        <v>9332.4</v>
      </c>
      <c r="E1134" s="5">
        <v>311.08</v>
      </c>
      <c r="F1134" s="5">
        <v>265.78608240462859</v>
      </c>
      <c r="G1134" t="s">
        <v>325</v>
      </c>
    </row>
    <row r="1135" spans="2:7">
      <c r="B1135" s="9">
        <v>35079</v>
      </c>
      <c r="C1135">
        <v>42</v>
      </c>
      <c r="D1135" s="5">
        <v>9332.4</v>
      </c>
      <c r="E1135" s="5">
        <v>311.08</v>
      </c>
      <c r="F1135" s="5">
        <v>265.78608240462859</v>
      </c>
      <c r="G1135" t="s">
        <v>325</v>
      </c>
    </row>
    <row r="1136" spans="2:7">
      <c r="B1136" s="9">
        <v>35116</v>
      </c>
      <c r="C1136">
        <v>42</v>
      </c>
      <c r="D1136" s="5">
        <v>9332.4</v>
      </c>
      <c r="E1136" s="5">
        <v>311.08</v>
      </c>
      <c r="F1136" s="5">
        <v>265.78608240462859</v>
      </c>
      <c r="G1136" t="s">
        <v>325</v>
      </c>
    </row>
    <row r="1137" spans="2:7">
      <c r="B1137" s="9">
        <v>35123</v>
      </c>
      <c r="C1137">
        <v>42</v>
      </c>
      <c r="D1137" s="5">
        <v>9332.4</v>
      </c>
      <c r="E1137" s="5">
        <v>311.08</v>
      </c>
      <c r="F1137" s="5">
        <v>265.78608240462859</v>
      </c>
      <c r="G1137" t="s">
        <v>325</v>
      </c>
    </row>
    <row r="1138" spans="2:7">
      <c r="B1138" s="9">
        <v>35137</v>
      </c>
      <c r="C1138">
        <v>42</v>
      </c>
      <c r="D1138" s="5">
        <v>9332.4</v>
      </c>
      <c r="E1138" s="5">
        <v>311.08</v>
      </c>
      <c r="F1138" s="5">
        <v>265.78608240462859</v>
      </c>
      <c r="G1138" t="s">
        <v>325</v>
      </c>
    </row>
    <row r="1139" spans="2:7">
      <c r="B1139" s="9">
        <v>35157</v>
      </c>
      <c r="C1139">
        <v>42</v>
      </c>
      <c r="D1139" s="5">
        <v>9332.4</v>
      </c>
      <c r="E1139" s="5">
        <v>311.08</v>
      </c>
      <c r="F1139" s="5">
        <v>265.78608240462859</v>
      </c>
      <c r="G1139" t="s">
        <v>325</v>
      </c>
    </row>
    <row r="1140" spans="2:7">
      <c r="B1140" s="9">
        <v>35187</v>
      </c>
      <c r="C1140">
        <v>42</v>
      </c>
      <c r="D1140" s="5">
        <v>9332.4</v>
      </c>
      <c r="E1140" s="5">
        <v>311.08</v>
      </c>
      <c r="F1140" s="5">
        <v>265.78608240462859</v>
      </c>
      <c r="G1140" t="s">
        <v>325</v>
      </c>
    </row>
    <row r="1141" spans="2:7">
      <c r="B1141" s="9">
        <v>35191</v>
      </c>
      <c r="C1141">
        <v>42</v>
      </c>
      <c r="D1141" s="5">
        <v>9332.4</v>
      </c>
      <c r="E1141" s="5">
        <v>311.08</v>
      </c>
      <c r="F1141" s="5">
        <v>265.78608240462859</v>
      </c>
      <c r="G1141" t="s">
        <v>325</v>
      </c>
    </row>
    <row r="1142" spans="2:7">
      <c r="B1142" s="9">
        <v>35193</v>
      </c>
      <c r="C1142">
        <v>42</v>
      </c>
      <c r="D1142" s="5">
        <v>9332.4</v>
      </c>
      <c r="E1142" s="5">
        <v>311.08</v>
      </c>
      <c r="F1142" s="5">
        <v>265.78608240462859</v>
      </c>
      <c r="G1142" t="s">
        <v>325</v>
      </c>
    </row>
    <row r="1143" spans="2:7">
      <c r="B1143" s="9">
        <v>35194</v>
      </c>
      <c r="C1143">
        <v>42</v>
      </c>
      <c r="D1143" s="5">
        <v>9332.4</v>
      </c>
      <c r="E1143" s="5">
        <v>311.08</v>
      </c>
      <c r="F1143" s="5">
        <v>265.78608240462859</v>
      </c>
      <c r="G1143" t="s">
        <v>325</v>
      </c>
    </row>
    <row r="1144" spans="2:7">
      <c r="B1144" s="9">
        <v>35205</v>
      </c>
      <c r="C1144">
        <v>42</v>
      </c>
      <c r="D1144" s="5">
        <v>9332.4</v>
      </c>
      <c r="E1144" s="5">
        <v>311.08</v>
      </c>
      <c r="F1144" s="5">
        <v>265.78608240462859</v>
      </c>
      <c r="G1144" t="s">
        <v>325</v>
      </c>
    </row>
    <row r="1145" spans="2:7">
      <c r="B1145" s="9">
        <v>34578</v>
      </c>
      <c r="C1145">
        <v>43</v>
      </c>
      <c r="D1145" s="5">
        <v>25079.200000000001</v>
      </c>
      <c r="E1145" s="5">
        <v>895.68571428999996</v>
      </c>
      <c r="F1145" s="5">
        <v>581.90695728679475</v>
      </c>
      <c r="G1145" t="s">
        <v>325</v>
      </c>
    </row>
    <row r="1146" spans="2:7">
      <c r="B1146" s="9">
        <v>34607</v>
      </c>
      <c r="C1146">
        <v>43</v>
      </c>
      <c r="D1146" s="5">
        <v>25079.200000000001</v>
      </c>
      <c r="E1146" s="5">
        <v>895.68571428999996</v>
      </c>
      <c r="F1146" s="5">
        <v>581.90695728679475</v>
      </c>
      <c r="G1146" t="s">
        <v>325</v>
      </c>
    </row>
    <row r="1147" spans="2:7">
      <c r="B1147" s="9">
        <v>34618</v>
      </c>
      <c r="C1147">
        <v>43</v>
      </c>
      <c r="D1147" s="5">
        <v>25079.200000000001</v>
      </c>
      <c r="E1147" s="5">
        <v>895.68571428999996</v>
      </c>
      <c r="F1147" s="5">
        <v>581.90695728679475</v>
      </c>
      <c r="G1147" t="s">
        <v>325</v>
      </c>
    </row>
    <row r="1148" spans="2:7">
      <c r="B1148" s="9">
        <v>34627</v>
      </c>
      <c r="C1148">
        <v>43</v>
      </c>
      <c r="D1148" s="5">
        <v>25079.200000000001</v>
      </c>
      <c r="E1148" s="5">
        <v>895.68571428999996</v>
      </c>
      <c r="F1148" s="5">
        <v>581.90695728679475</v>
      </c>
      <c r="G1148" t="s">
        <v>325</v>
      </c>
    </row>
    <row r="1149" spans="2:7">
      <c r="B1149" s="9">
        <v>34631</v>
      </c>
      <c r="C1149">
        <v>43</v>
      </c>
      <c r="D1149" s="5">
        <v>25079.200000000001</v>
      </c>
      <c r="E1149" s="5">
        <v>895.68571428999996</v>
      </c>
      <c r="F1149" s="5">
        <v>581.90695728679475</v>
      </c>
      <c r="G1149" t="s">
        <v>325</v>
      </c>
    </row>
    <row r="1150" spans="2:7">
      <c r="B1150" s="9">
        <v>34667</v>
      </c>
      <c r="C1150">
        <v>43</v>
      </c>
      <c r="D1150" s="5">
        <v>25079.200000000001</v>
      </c>
      <c r="E1150" s="5">
        <v>895.68571428999996</v>
      </c>
      <c r="F1150" s="5">
        <v>581.90695728679475</v>
      </c>
      <c r="G1150" t="s">
        <v>325</v>
      </c>
    </row>
    <row r="1151" spans="2:7">
      <c r="B1151" s="9">
        <v>34787</v>
      </c>
      <c r="C1151">
        <v>43</v>
      </c>
      <c r="D1151" s="5">
        <v>25079.200000000001</v>
      </c>
      <c r="E1151" s="5">
        <v>895.68571428999996</v>
      </c>
      <c r="F1151" s="5">
        <v>581.90695728679475</v>
      </c>
      <c r="G1151" t="s">
        <v>325</v>
      </c>
    </row>
    <row r="1152" spans="2:7">
      <c r="B1152" s="9">
        <v>34793</v>
      </c>
      <c r="C1152">
        <v>43</v>
      </c>
      <c r="D1152" s="5">
        <v>25079.200000000001</v>
      </c>
      <c r="E1152" s="5">
        <v>895.68571428999996</v>
      </c>
      <c r="F1152" s="5">
        <v>581.90695728679475</v>
      </c>
      <c r="G1152" t="s">
        <v>325</v>
      </c>
    </row>
    <row r="1153" spans="2:7">
      <c r="B1153" s="9">
        <v>34796</v>
      </c>
      <c r="C1153">
        <v>43</v>
      </c>
      <c r="D1153" s="5">
        <v>25079.200000000001</v>
      </c>
      <c r="E1153" s="5">
        <v>895.68571428999996</v>
      </c>
      <c r="F1153" s="5">
        <v>581.90695728679475</v>
      </c>
      <c r="G1153" t="s">
        <v>325</v>
      </c>
    </row>
    <row r="1154" spans="2:7">
      <c r="B1154" s="9">
        <v>34835</v>
      </c>
      <c r="C1154">
        <v>43</v>
      </c>
      <c r="D1154" s="5">
        <v>25079.200000000001</v>
      </c>
      <c r="E1154" s="5">
        <v>895.68571428999996</v>
      </c>
      <c r="F1154" s="5">
        <v>581.90695728679475</v>
      </c>
      <c r="G1154" t="s">
        <v>325</v>
      </c>
    </row>
    <row r="1155" spans="2:7">
      <c r="B1155" s="9">
        <v>34851</v>
      </c>
      <c r="C1155">
        <v>43</v>
      </c>
      <c r="D1155" s="5">
        <v>25079.200000000001</v>
      </c>
      <c r="E1155" s="5">
        <v>895.68571428999996</v>
      </c>
      <c r="F1155" s="5">
        <v>581.90695728679475</v>
      </c>
      <c r="G1155" t="s">
        <v>325</v>
      </c>
    </row>
    <row r="1156" spans="2:7">
      <c r="B1156" s="9">
        <v>34858</v>
      </c>
      <c r="C1156">
        <v>43</v>
      </c>
      <c r="D1156" s="5">
        <v>25079.200000000001</v>
      </c>
      <c r="E1156" s="5">
        <v>895.68571428999996</v>
      </c>
      <c r="F1156" s="5">
        <v>581.90695728679475</v>
      </c>
      <c r="G1156" t="s">
        <v>325</v>
      </c>
    </row>
    <row r="1157" spans="2:7">
      <c r="B1157" s="9">
        <v>34967</v>
      </c>
      <c r="C1157">
        <v>43</v>
      </c>
      <c r="D1157" s="5">
        <v>25079.200000000001</v>
      </c>
      <c r="E1157" s="5">
        <v>895.68571428999996</v>
      </c>
      <c r="F1157" s="5">
        <v>581.90695728679475</v>
      </c>
      <c r="G1157" t="s">
        <v>325</v>
      </c>
    </row>
    <row r="1158" spans="2:7">
      <c r="B1158" s="9">
        <v>34991</v>
      </c>
      <c r="C1158">
        <v>43</v>
      </c>
      <c r="D1158" s="5">
        <v>25079.200000000001</v>
      </c>
      <c r="E1158" s="5">
        <v>895.68571428999996</v>
      </c>
      <c r="F1158" s="5">
        <v>581.90695728679475</v>
      </c>
      <c r="G1158" t="s">
        <v>325</v>
      </c>
    </row>
    <row r="1159" spans="2:7">
      <c r="B1159" s="9">
        <v>35006</v>
      </c>
      <c r="C1159">
        <v>43</v>
      </c>
      <c r="D1159" s="5">
        <v>25079.200000000001</v>
      </c>
      <c r="E1159" s="5">
        <v>895.68571428999996</v>
      </c>
      <c r="F1159" s="5">
        <v>581.90695728679475</v>
      </c>
      <c r="G1159" t="s">
        <v>325</v>
      </c>
    </row>
    <row r="1160" spans="2:7">
      <c r="B1160" s="9">
        <v>35019</v>
      </c>
      <c r="C1160">
        <v>43</v>
      </c>
      <c r="D1160" s="5">
        <v>25079.200000000001</v>
      </c>
      <c r="E1160" s="5">
        <v>895.68571428999996</v>
      </c>
      <c r="F1160" s="5">
        <v>581.90695728679475</v>
      </c>
      <c r="G1160" t="s">
        <v>325</v>
      </c>
    </row>
    <row r="1161" spans="2:7">
      <c r="B1161" s="9">
        <v>35065</v>
      </c>
      <c r="C1161">
        <v>43</v>
      </c>
      <c r="D1161" s="5">
        <v>25079.200000000001</v>
      </c>
      <c r="E1161" s="5">
        <v>895.68571428999996</v>
      </c>
      <c r="F1161" s="5">
        <v>581.90695728679475</v>
      </c>
      <c r="G1161" t="s">
        <v>325</v>
      </c>
    </row>
    <row r="1162" spans="2:7">
      <c r="B1162" s="9">
        <v>35100</v>
      </c>
      <c r="C1162">
        <v>43</v>
      </c>
      <c r="D1162" s="5">
        <v>25079.200000000001</v>
      </c>
      <c r="E1162" s="5">
        <v>895.68571428999996</v>
      </c>
      <c r="F1162" s="5">
        <v>581.90695728679475</v>
      </c>
      <c r="G1162" t="s">
        <v>325</v>
      </c>
    </row>
    <row r="1163" spans="2:7">
      <c r="B1163" s="9">
        <v>35102</v>
      </c>
      <c r="C1163">
        <v>43</v>
      </c>
      <c r="D1163" s="5">
        <v>25079.200000000001</v>
      </c>
      <c r="E1163" s="5">
        <v>895.68571428999996</v>
      </c>
      <c r="F1163" s="5">
        <v>581.90695728679475</v>
      </c>
      <c r="G1163" t="s">
        <v>325</v>
      </c>
    </row>
    <row r="1164" spans="2:7">
      <c r="B1164" s="9">
        <v>35109</v>
      </c>
      <c r="C1164">
        <v>43</v>
      </c>
      <c r="D1164" s="5">
        <v>25079.200000000001</v>
      </c>
      <c r="E1164" s="5">
        <v>895.68571428999996</v>
      </c>
      <c r="F1164" s="5">
        <v>581.90695728679475</v>
      </c>
      <c r="G1164" t="s">
        <v>325</v>
      </c>
    </row>
    <row r="1165" spans="2:7">
      <c r="B1165" s="9">
        <v>35115</v>
      </c>
      <c r="C1165">
        <v>43</v>
      </c>
      <c r="D1165" s="5">
        <v>25079.200000000001</v>
      </c>
      <c r="E1165" s="5">
        <v>895.68571428999996</v>
      </c>
      <c r="F1165" s="5">
        <v>581.90695728679475</v>
      </c>
      <c r="G1165" t="s">
        <v>325</v>
      </c>
    </row>
    <row r="1166" spans="2:7">
      <c r="B1166" s="9">
        <v>35157</v>
      </c>
      <c r="C1166">
        <v>43</v>
      </c>
      <c r="D1166" s="5">
        <v>25079.200000000001</v>
      </c>
      <c r="E1166" s="5">
        <v>895.68571428999996</v>
      </c>
      <c r="F1166" s="5">
        <v>581.90695728679475</v>
      </c>
      <c r="G1166" t="s">
        <v>325</v>
      </c>
    </row>
    <row r="1167" spans="2:7">
      <c r="B1167" s="9">
        <v>35164</v>
      </c>
      <c r="C1167">
        <v>43</v>
      </c>
      <c r="D1167" s="5">
        <v>25079.200000000001</v>
      </c>
      <c r="E1167" s="5">
        <v>895.68571428999996</v>
      </c>
      <c r="F1167" s="5">
        <v>581.90695728679475</v>
      </c>
      <c r="G1167" t="s">
        <v>325</v>
      </c>
    </row>
    <row r="1168" spans="2:7">
      <c r="B1168" s="9">
        <v>35181</v>
      </c>
      <c r="C1168">
        <v>43</v>
      </c>
      <c r="D1168" s="5">
        <v>25079.200000000001</v>
      </c>
      <c r="E1168" s="5">
        <v>895.68571428999996</v>
      </c>
      <c r="F1168" s="5">
        <v>581.90695728679475</v>
      </c>
      <c r="G1168" t="s">
        <v>325</v>
      </c>
    </row>
    <row r="1169" spans="2:7">
      <c r="B1169" s="9">
        <v>35185</v>
      </c>
      <c r="C1169">
        <v>43</v>
      </c>
      <c r="D1169" s="5">
        <v>25079.200000000001</v>
      </c>
      <c r="E1169" s="5">
        <v>895.68571428999996</v>
      </c>
      <c r="F1169" s="5">
        <v>581.90695728679475</v>
      </c>
      <c r="G1169" t="s">
        <v>325</v>
      </c>
    </row>
    <row r="1170" spans="2:7">
      <c r="B1170" s="9">
        <v>35199</v>
      </c>
      <c r="C1170">
        <v>43</v>
      </c>
      <c r="D1170" s="5">
        <v>25079.200000000001</v>
      </c>
      <c r="E1170" s="5">
        <v>895.68571428999996</v>
      </c>
      <c r="F1170" s="5">
        <v>581.90695728679475</v>
      </c>
      <c r="G1170" t="s">
        <v>325</v>
      </c>
    </row>
    <row r="1171" spans="2:7">
      <c r="B1171" s="9">
        <v>35212</v>
      </c>
      <c r="C1171">
        <v>43</v>
      </c>
      <c r="D1171" s="5">
        <v>25079.200000000001</v>
      </c>
      <c r="E1171" s="5">
        <v>895.68571428999996</v>
      </c>
      <c r="F1171" s="5">
        <v>581.90695728679475</v>
      </c>
      <c r="G1171" t="s">
        <v>325</v>
      </c>
    </row>
    <row r="1172" spans="2:7">
      <c r="B1172" s="9">
        <v>35219</v>
      </c>
      <c r="C1172">
        <v>43</v>
      </c>
      <c r="D1172" s="5">
        <v>25079.200000000001</v>
      </c>
      <c r="E1172" s="5">
        <v>895.68571428999996</v>
      </c>
      <c r="F1172" s="5">
        <v>581.90695728679475</v>
      </c>
      <c r="G1172" t="s">
        <v>325</v>
      </c>
    </row>
    <row r="1173" spans="2:7">
      <c r="B1173" s="9">
        <v>34589</v>
      </c>
      <c r="C1173">
        <v>44</v>
      </c>
      <c r="D1173" s="5">
        <v>10524.2</v>
      </c>
      <c r="E1173" s="5">
        <v>438.50833333000003</v>
      </c>
      <c r="F1173" s="5">
        <v>351.78411101681229</v>
      </c>
      <c r="G1173" t="s">
        <v>325</v>
      </c>
    </row>
    <row r="1174" spans="2:7">
      <c r="B1174" s="9">
        <v>34596</v>
      </c>
      <c r="C1174">
        <v>44</v>
      </c>
      <c r="D1174" s="5">
        <v>10524.2</v>
      </c>
      <c r="E1174" s="5">
        <v>438.50833333000003</v>
      </c>
      <c r="F1174" s="5">
        <v>351.78411101681229</v>
      </c>
      <c r="G1174" t="s">
        <v>325</v>
      </c>
    </row>
    <row r="1175" spans="2:7">
      <c r="B1175" s="9">
        <v>34604</v>
      </c>
      <c r="C1175">
        <v>44</v>
      </c>
      <c r="D1175" s="5">
        <v>10524.2</v>
      </c>
      <c r="E1175" s="5">
        <v>438.50833333000003</v>
      </c>
      <c r="F1175" s="5">
        <v>351.78411101681229</v>
      </c>
      <c r="G1175" t="s">
        <v>325</v>
      </c>
    </row>
    <row r="1176" spans="2:7">
      <c r="B1176" s="9">
        <v>34680</v>
      </c>
      <c r="C1176">
        <v>44</v>
      </c>
      <c r="D1176" s="5">
        <v>10524.2</v>
      </c>
      <c r="E1176" s="5">
        <v>438.50833333000003</v>
      </c>
      <c r="F1176" s="5">
        <v>351.78411101681229</v>
      </c>
      <c r="G1176" t="s">
        <v>325</v>
      </c>
    </row>
    <row r="1177" spans="2:7">
      <c r="B1177" s="9">
        <v>34740</v>
      </c>
      <c r="C1177">
        <v>44</v>
      </c>
      <c r="D1177" s="5">
        <v>10524.2</v>
      </c>
      <c r="E1177" s="5">
        <v>438.50833333000003</v>
      </c>
      <c r="F1177" s="5">
        <v>351.78411101681229</v>
      </c>
      <c r="G1177" t="s">
        <v>325</v>
      </c>
    </row>
    <row r="1178" spans="2:7">
      <c r="B1178" s="9">
        <v>34781</v>
      </c>
      <c r="C1178">
        <v>44</v>
      </c>
      <c r="D1178" s="5">
        <v>10524.2</v>
      </c>
      <c r="E1178" s="5">
        <v>438.50833333000003</v>
      </c>
      <c r="F1178" s="5">
        <v>351.78411101681229</v>
      </c>
      <c r="G1178" t="s">
        <v>325</v>
      </c>
    </row>
    <row r="1179" spans="2:7">
      <c r="B1179" s="9">
        <v>34799</v>
      </c>
      <c r="C1179">
        <v>44</v>
      </c>
      <c r="D1179" s="5">
        <v>10524.2</v>
      </c>
      <c r="E1179" s="5">
        <v>438.50833333000003</v>
      </c>
      <c r="F1179" s="5">
        <v>351.78411101681229</v>
      </c>
      <c r="G1179" t="s">
        <v>325</v>
      </c>
    </row>
    <row r="1180" spans="2:7">
      <c r="B1180" s="9">
        <v>34820</v>
      </c>
      <c r="C1180">
        <v>44</v>
      </c>
      <c r="D1180" s="5">
        <v>10524.2</v>
      </c>
      <c r="E1180" s="5">
        <v>438.50833333000003</v>
      </c>
      <c r="F1180" s="5">
        <v>351.78411101681229</v>
      </c>
      <c r="G1180" t="s">
        <v>325</v>
      </c>
    </row>
    <row r="1181" spans="2:7">
      <c r="B1181" s="9">
        <v>34845</v>
      </c>
      <c r="C1181">
        <v>44</v>
      </c>
      <c r="D1181" s="5">
        <v>10524.2</v>
      </c>
      <c r="E1181" s="5">
        <v>438.50833333000003</v>
      </c>
      <c r="F1181" s="5">
        <v>351.78411101681229</v>
      </c>
      <c r="G1181" t="s">
        <v>325</v>
      </c>
    </row>
    <row r="1182" spans="2:7">
      <c r="B1182" s="9">
        <v>34878</v>
      </c>
      <c r="C1182">
        <v>44</v>
      </c>
      <c r="D1182" s="5">
        <v>10524.2</v>
      </c>
      <c r="E1182" s="5">
        <v>438.50833333000003</v>
      </c>
      <c r="F1182" s="5">
        <v>351.78411101681229</v>
      </c>
      <c r="G1182" t="s">
        <v>325</v>
      </c>
    </row>
    <row r="1183" spans="2:7">
      <c r="B1183" s="9">
        <v>34887</v>
      </c>
      <c r="C1183">
        <v>44</v>
      </c>
      <c r="D1183" s="5">
        <v>10524.2</v>
      </c>
      <c r="E1183" s="5">
        <v>438.50833333000003</v>
      </c>
      <c r="F1183" s="5">
        <v>351.78411101681229</v>
      </c>
      <c r="G1183" t="s">
        <v>325</v>
      </c>
    </row>
    <row r="1184" spans="2:7">
      <c r="B1184" s="9">
        <v>34904</v>
      </c>
      <c r="C1184">
        <v>44</v>
      </c>
      <c r="D1184" s="5">
        <v>10524.2</v>
      </c>
      <c r="E1184" s="5">
        <v>438.50833333000003</v>
      </c>
      <c r="F1184" s="5">
        <v>351.78411101681229</v>
      </c>
      <c r="G1184" t="s">
        <v>325</v>
      </c>
    </row>
    <row r="1185" spans="2:7">
      <c r="B1185" s="9">
        <v>34949</v>
      </c>
      <c r="C1185">
        <v>44</v>
      </c>
      <c r="D1185" s="5">
        <v>10524.2</v>
      </c>
      <c r="E1185" s="5">
        <v>438.50833333000003</v>
      </c>
      <c r="F1185" s="5">
        <v>351.78411101681229</v>
      </c>
      <c r="G1185" t="s">
        <v>325</v>
      </c>
    </row>
    <row r="1186" spans="2:7">
      <c r="B1186" s="9">
        <v>34977</v>
      </c>
      <c r="C1186">
        <v>44</v>
      </c>
      <c r="D1186" s="5">
        <v>10524.2</v>
      </c>
      <c r="E1186" s="5">
        <v>438.50833333000003</v>
      </c>
      <c r="F1186" s="5">
        <v>351.78411101681229</v>
      </c>
      <c r="G1186" t="s">
        <v>325</v>
      </c>
    </row>
    <row r="1187" spans="2:7">
      <c r="B1187" s="9">
        <v>34995</v>
      </c>
      <c r="C1187">
        <v>44</v>
      </c>
      <c r="D1187" s="5">
        <v>10524.2</v>
      </c>
      <c r="E1187" s="5">
        <v>438.50833333000003</v>
      </c>
      <c r="F1187" s="5">
        <v>351.78411101681229</v>
      </c>
      <c r="G1187" t="s">
        <v>325</v>
      </c>
    </row>
    <row r="1188" spans="2:7">
      <c r="B1188" s="9">
        <v>35006</v>
      </c>
      <c r="C1188">
        <v>44</v>
      </c>
      <c r="D1188" s="5">
        <v>10524.2</v>
      </c>
      <c r="E1188" s="5">
        <v>438.50833333000003</v>
      </c>
      <c r="F1188" s="5">
        <v>351.78411101681229</v>
      </c>
      <c r="G1188" t="s">
        <v>325</v>
      </c>
    </row>
    <row r="1189" spans="2:7">
      <c r="B1189" s="9">
        <v>35032</v>
      </c>
      <c r="C1189">
        <v>44</v>
      </c>
      <c r="D1189" s="5">
        <v>10524.2</v>
      </c>
      <c r="E1189" s="5">
        <v>438.50833333000003</v>
      </c>
      <c r="F1189" s="5">
        <v>351.78411101681229</v>
      </c>
      <c r="G1189" t="s">
        <v>325</v>
      </c>
    </row>
    <row r="1190" spans="2:7">
      <c r="B1190" s="9">
        <v>35052</v>
      </c>
      <c r="C1190">
        <v>44</v>
      </c>
      <c r="D1190" s="5">
        <v>10524.2</v>
      </c>
      <c r="E1190" s="5">
        <v>438.50833333000003</v>
      </c>
      <c r="F1190" s="5">
        <v>351.78411101681229</v>
      </c>
      <c r="G1190" t="s">
        <v>325</v>
      </c>
    </row>
    <row r="1191" spans="2:7">
      <c r="B1191" s="9">
        <v>35089</v>
      </c>
      <c r="C1191">
        <v>44</v>
      </c>
      <c r="D1191" s="5">
        <v>10524.2</v>
      </c>
      <c r="E1191" s="5">
        <v>438.50833333000003</v>
      </c>
      <c r="F1191" s="5">
        <v>351.78411101681229</v>
      </c>
      <c r="G1191" t="s">
        <v>325</v>
      </c>
    </row>
    <row r="1192" spans="2:7">
      <c r="B1192" s="9">
        <v>35109</v>
      </c>
      <c r="C1192">
        <v>44</v>
      </c>
      <c r="D1192" s="5">
        <v>10524.2</v>
      </c>
      <c r="E1192" s="5">
        <v>438.50833333000003</v>
      </c>
      <c r="F1192" s="5">
        <v>351.78411101681229</v>
      </c>
      <c r="G1192" t="s">
        <v>325</v>
      </c>
    </row>
    <row r="1193" spans="2:7">
      <c r="B1193" s="9">
        <v>35166</v>
      </c>
      <c r="C1193">
        <v>44</v>
      </c>
      <c r="D1193" s="5">
        <v>10524.2</v>
      </c>
      <c r="E1193" s="5">
        <v>438.50833333000003</v>
      </c>
      <c r="F1193" s="5">
        <v>351.78411101681229</v>
      </c>
      <c r="G1193" t="s">
        <v>325</v>
      </c>
    </row>
    <row r="1194" spans="2:7">
      <c r="B1194" s="9">
        <v>35180</v>
      </c>
      <c r="C1194">
        <v>44</v>
      </c>
      <c r="D1194" s="5">
        <v>10524.2</v>
      </c>
      <c r="E1194" s="5">
        <v>438.50833333000003</v>
      </c>
      <c r="F1194" s="5">
        <v>351.78411101681229</v>
      </c>
      <c r="G1194" t="s">
        <v>325</v>
      </c>
    </row>
    <row r="1195" spans="2:7">
      <c r="B1195" s="9">
        <v>35205</v>
      </c>
      <c r="C1195">
        <v>44</v>
      </c>
      <c r="D1195" s="5">
        <v>10524.2</v>
      </c>
      <c r="E1195" s="5">
        <v>438.50833333000003</v>
      </c>
      <c r="F1195" s="5">
        <v>351.78411101681229</v>
      </c>
      <c r="G1195" t="s">
        <v>325</v>
      </c>
    </row>
    <row r="1196" spans="2:7">
      <c r="B1196" s="9">
        <v>35207</v>
      </c>
      <c r="C1196">
        <v>44</v>
      </c>
      <c r="D1196" s="5">
        <v>10524.2</v>
      </c>
      <c r="E1196" s="5">
        <v>438.50833333000003</v>
      </c>
      <c r="F1196" s="5">
        <v>351.78411101681229</v>
      </c>
      <c r="G1196" t="s">
        <v>325</v>
      </c>
    </row>
    <row r="1197" spans="2:7">
      <c r="B1197" s="9">
        <v>34718</v>
      </c>
      <c r="C1197">
        <v>45</v>
      </c>
      <c r="D1197" s="5">
        <v>4740.5</v>
      </c>
      <c r="E1197" s="5">
        <v>338.60714286000001</v>
      </c>
      <c r="F1197" s="5">
        <v>285.46573340591959</v>
      </c>
      <c r="G1197" t="s">
        <v>325</v>
      </c>
    </row>
    <row r="1198" spans="2:7">
      <c r="B1198" s="9">
        <v>34794</v>
      </c>
      <c r="C1198">
        <v>45</v>
      </c>
      <c r="D1198" s="5">
        <v>4740.5</v>
      </c>
      <c r="E1198" s="5">
        <v>338.60714286000001</v>
      </c>
      <c r="F1198" s="5">
        <v>285.46573340591959</v>
      </c>
      <c r="G1198" t="s">
        <v>325</v>
      </c>
    </row>
    <row r="1199" spans="2:7">
      <c r="B1199" s="9">
        <v>34830</v>
      </c>
      <c r="C1199">
        <v>45</v>
      </c>
      <c r="D1199" s="5">
        <v>4740.5</v>
      </c>
      <c r="E1199" s="5">
        <v>338.60714286000001</v>
      </c>
      <c r="F1199" s="5">
        <v>285.46573340591959</v>
      </c>
      <c r="G1199" t="s">
        <v>325</v>
      </c>
    </row>
    <row r="1200" spans="2:7">
      <c r="B1200" s="9">
        <v>34877</v>
      </c>
      <c r="C1200">
        <v>45</v>
      </c>
      <c r="D1200" s="5">
        <v>4740.5</v>
      </c>
      <c r="E1200" s="5">
        <v>338.60714286000001</v>
      </c>
      <c r="F1200" s="5">
        <v>285.46573340591959</v>
      </c>
      <c r="G1200" t="s">
        <v>325</v>
      </c>
    </row>
    <row r="1201" spans="2:7">
      <c r="B1201" s="9">
        <v>34962</v>
      </c>
      <c r="C1201">
        <v>45</v>
      </c>
      <c r="D1201" s="5">
        <v>4740.5</v>
      </c>
      <c r="E1201" s="5">
        <v>338.60714286000001</v>
      </c>
      <c r="F1201" s="5">
        <v>285.46573340591959</v>
      </c>
      <c r="G1201" t="s">
        <v>325</v>
      </c>
    </row>
    <row r="1202" spans="2:7">
      <c r="B1202" s="9">
        <v>35025</v>
      </c>
      <c r="C1202">
        <v>45</v>
      </c>
      <c r="D1202" s="5">
        <v>4740.5</v>
      </c>
      <c r="E1202" s="5">
        <v>338.60714286000001</v>
      </c>
      <c r="F1202" s="5">
        <v>285.46573340591959</v>
      </c>
      <c r="G1202" t="s">
        <v>325</v>
      </c>
    </row>
    <row r="1203" spans="2:7">
      <c r="B1203" s="9">
        <v>35047</v>
      </c>
      <c r="C1203">
        <v>45</v>
      </c>
      <c r="D1203" s="5">
        <v>4740.5</v>
      </c>
      <c r="E1203" s="5">
        <v>338.60714286000001</v>
      </c>
      <c r="F1203" s="5">
        <v>285.46573340591959</v>
      </c>
      <c r="G1203" t="s">
        <v>325</v>
      </c>
    </row>
    <row r="1204" spans="2:7">
      <c r="B1204" s="9">
        <v>35055</v>
      </c>
      <c r="C1204">
        <v>45</v>
      </c>
      <c r="D1204" s="5">
        <v>4740.5</v>
      </c>
      <c r="E1204" s="5">
        <v>338.60714286000001</v>
      </c>
      <c r="F1204" s="5">
        <v>285.46573340591959</v>
      </c>
      <c r="G1204" t="s">
        <v>325</v>
      </c>
    </row>
    <row r="1205" spans="2:7">
      <c r="B1205" s="9">
        <v>35059</v>
      </c>
      <c r="C1205">
        <v>45</v>
      </c>
      <c r="D1205" s="5">
        <v>4740.5</v>
      </c>
      <c r="E1205" s="5">
        <v>338.60714286000001</v>
      </c>
      <c r="F1205" s="5">
        <v>285.46573340591959</v>
      </c>
      <c r="G1205" t="s">
        <v>325</v>
      </c>
    </row>
    <row r="1206" spans="2:7">
      <c r="B1206" s="9">
        <v>35079</v>
      </c>
      <c r="C1206">
        <v>45</v>
      </c>
      <c r="D1206" s="5">
        <v>4740.5</v>
      </c>
      <c r="E1206" s="5">
        <v>338.60714286000001</v>
      </c>
      <c r="F1206" s="5">
        <v>285.46573340591959</v>
      </c>
      <c r="G1206" t="s">
        <v>325</v>
      </c>
    </row>
    <row r="1207" spans="2:7">
      <c r="B1207" s="9">
        <v>35117</v>
      </c>
      <c r="C1207">
        <v>45</v>
      </c>
      <c r="D1207" s="5">
        <v>4740.5</v>
      </c>
      <c r="E1207" s="5">
        <v>338.60714286000001</v>
      </c>
      <c r="F1207" s="5">
        <v>285.46573340591959</v>
      </c>
      <c r="G1207" t="s">
        <v>325</v>
      </c>
    </row>
    <row r="1208" spans="2:7">
      <c r="B1208" s="9">
        <v>35145</v>
      </c>
      <c r="C1208">
        <v>45</v>
      </c>
      <c r="D1208" s="5">
        <v>4740.5</v>
      </c>
      <c r="E1208" s="5">
        <v>338.60714286000001</v>
      </c>
      <c r="F1208" s="5">
        <v>285.46573340591959</v>
      </c>
      <c r="G1208" t="s">
        <v>325</v>
      </c>
    </row>
    <row r="1209" spans="2:7">
      <c r="B1209" s="9">
        <v>35171</v>
      </c>
      <c r="C1209">
        <v>45</v>
      </c>
      <c r="D1209" s="5">
        <v>4740.5</v>
      </c>
      <c r="E1209" s="5">
        <v>338.60714286000001</v>
      </c>
      <c r="F1209" s="5">
        <v>285.46573340591959</v>
      </c>
      <c r="G1209" t="s">
        <v>325</v>
      </c>
    </row>
    <row r="1210" spans="2:7">
      <c r="B1210" s="9">
        <v>35194</v>
      </c>
      <c r="C1210">
        <v>45</v>
      </c>
      <c r="D1210" s="5">
        <v>4740.5</v>
      </c>
      <c r="E1210" s="5">
        <v>338.60714286000001</v>
      </c>
      <c r="F1210" s="5">
        <v>285.46573340591959</v>
      </c>
      <c r="G1210" t="s">
        <v>325</v>
      </c>
    </row>
    <row r="1211" spans="2:7">
      <c r="B1211" s="9">
        <v>34599</v>
      </c>
      <c r="C1211">
        <v>46</v>
      </c>
      <c r="D1211" s="5">
        <v>6144</v>
      </c>
      <c r="E1211" s="5">
        <v>227.55555555999999</v>
      </c>
      <c r="F1211" s="5">
        <v>166.04068518228436</v>
      </c>
      <c r="G1211" t="s">
        <v>325</v>
      </c>
    </row>
    <row r="1212" spans="2:7">
      <c r="B1212" s="9">
        <v>34646</v>
      </c>
      <c r="C1212">
        <v>46</v>
      </c>
      <c r="D1212" s="5">
        <v>6144</v>
      </c>
      <c r="E1212" s="5">
        <v>227.55555555999999</v>
      </c>
      <c r="F1212" s="5">
        <v>166.04068518228436</v>
      </c>
      <c r="G1212" t="s">
        <v>325</v>
      </c>
    </row>
    <row r="1213" spans="2:7">
      <c r="B1213" s="9">
        <v>34722</v>
      </c>
      <c r="C1213">
        <v>46</v>
      </c>
      <c r="D1213" s="5">
        <v>6144</v>
      </c>
      <c r="E1213" s="5">
        <v>227.55555555999999</v>
      </c>
      <c r="F1213" s="5">
        <v>166.04068518228436</v>
      </c>
      <c r="G1213" t="s">
        <v>325</v>
      </c>
    </row>
    <row r="1214" spans="2:7">
      <c r="B1214" s="9">
        <v>34725</v>
      </c>
      <c r="C1214">
        <v>46</v>
      </c>
      <c r="D1214" s="5">
        <v>6144</v>
      </c>
      <c r="E1214" s="5">
        <v>227.55555555999999</v>
      </c>
      <c r="F1214" s="5">
        <v>166.04068518228436</v>
      </c>
      <c r="G1214" t="s">
        <v>325</v>
      </c>
    </row>
    <row r="1215" spans="2:7">
      <c r="B1215" s="9">
        <v>34746</v>
      </c>
      <c r="C1215">
        <v>46</v>
      </c>
      <c r="D1215" s="5">
        <v>6144</v>
      </c>
      <c r="E1215" s="5">
        <v>227.55555555999999</v>
      </c>
      <c r="F1215" s="5">
        <v>166.04068518228436</v>
      </c>
      <c r="G1215" t="s">
        <v>325</v>
      </c>
    </row>
    <row r="1216" spans="2:7">
      <c r="B1216" s="9">
        <v>34758</v>
      </c>
      <c r="C1216">
        <v>46</v>
      </c>
      <c r="D1216" s="5">
        <v>6144</v>
      </c>
      <c r="E1216" s="5">
        <v>227.55555555999999</v>
      </c>
      <c r="F1216" s="5">
        <v>166.04068518228436</v>
      </c>
      <c r="G1216" t="s">
        <v>325</v>
      </c>
    </row>
    <row r="1217" spans="2:7">
      <c r="B1217" s="9">
        <v>34766</v>
      </c>
      <c r="C1217">
        <v>46</v>
      </c>
      <c r="D1217" s="5">
        <v>6144</v>
      </c>
      <c r="E1217" s="5">
        <v>227.55555555999999</v>
      </c>
      <c r="F1217" s="5">
        <v>166.04068518228436</v>
      </c>
      <c r="G1217" t="s">
        <v>325</v>
      </c>
    </row>
    <row r="1218" spans="2:7">
      <c r="B1218" s="9">
        <v>34782</v>
      </c>
      <c r="C1218">
        <v>46</v>
      </c>
      <c r="D1218" s="5">
        <v>6144</v>
      </c>
      <c r="E1218" s="5">
        <v>227.55555555999999</v>
      </c>
      <c r="F1218" s="5">
        <v>166.04068518228436</v>
      </c>
      <c r="G1218" t="s">
        <v>325</v>
      </c>
    </row>
    <row r="1219" spans="2:7">
      <c r="B1219" s="9">
        <v>34788</v>
      </c>
      <c r="C1219">
        <v>46</v>
      </c>
      <c r="D1219" s="5">
        <v>6144</v>
      </c>
      <c r="E1219" s="5">
        <v>227.55555555999999</v>
      </c>
      <c r="F1219" s="5">
        <v>166.04068518228436</v>
      </c>
      <c r="G1219" t="s">
        <v>325</v>
      </c>
    </row>
    <row r="1220" spans="2:7">
      <c r="B1220" s="9">
        <v>34795</v>
      </c>
      <c r="C1220">
        <v>46</v>
      </c>
      <c r="D1220" s="5">
        <v>6144</v>
      </c>
      <c r="E1220" s="5">
        <v>227.55555555999999</v>
      </c>
      <c r="F1220" s="5">
        <v>166.04068518228436</v>
      </c>
      <c r="G1220" t="s">
        <v>325</v>
      </c>
    </row>
    <row r="1221" spans="2:7">
      <c r="B1221" s="9">
        <v>34841</v>
      </c>
      <c r="C1221">
        <v>46</v>
      </c>
      <c r="D1221" s="5">
        <v>6144</v>
      </c>
      <c r="E1221" s="5">
        <v>227.55555555999999</v>
      </c>
      <c r="F1221" s="5">
        <v>166.04068518228436</v>
      </c>
      <c r="G1221" t="s">
        <v>325</v>
      </c>
    </row>
    <row r="1222" spans="2:7">
      <c r="B1222" s="9">
        <v>34967</v>
      </c>
      <c r="C1222">
        <v>46</v>
      </c>
      <c r="D1222" s="5">
        <v>6144</v>
      </c>
      <c r="E1222" s="5">
        <v>227.55555555999999</v>
      </c>
      <c r="F1222" s="5">
        <v>166.04068518228436</v>
      </c>
      <c r="G1222" t="s">
        <v>325</v>
      </c>
    </row>
    <row r="1223" spans="2:7">
      <c r="B1223" s="9">
        <v>34967</v>
      </c>
      <c r="C1223">
        <v>46</v>
      </c>
      <c r="D1223" s="5">
        <v>6144</v>
      </c>
      <c r="E1223" s="5">
        <v>227.55555555999999</v>
      </c>
      <c r="F1223" s="5">
        <v>166.04068518228436</v>
      </c>
      <c r="G1223" t="s">
        <v>325</v>
      </c>
    </row>
    <row r="1224" spans="2:7">
      <c r="B1224" s="9">
        <v>34977</v>
      </c>
      <c r="C1224">
        <v>46</v>
      </c>
      <c r="D1224" s="5">
        <v>6144</v>
      </c>
      <c r="E1224" s="5">
        <v>227.55555555999999</v>
      </c>
      <c r="F1224" s="5">
        <v>166.04068518228436</v>
      </c>
      <c r="G1224" t="s">
        <v>325</v>
      </c>
    </row>
    <row r="1225" spans="2:7">
      <c r="B1225" s="9">
        <v>34989</v>
      </c>
      <c r="C1225">
        <v>46</v>
      </c>
      <c r="D1225" s="5">
        <v>6144</v>
      </c>
      <c r="E1225" s="5">
        <v>227.55555555999999</v>
      </c>
      <c r="F1225" s="5">
        <v>166.04068518228436</v>
      </c>
      <c r="G1225" t="s">
        <v>325</v>
      </c>
    </row>
    <row r="1226" spans="2:7">
      <c r="B1226" s="9">
        <v>35011</v>
      </c>
      <c r="C1226">
        <v>46</v>
      </c>
      <c r="D1226" s="5">
        <v>6144</v>
      </c>
      <c r="E1226" s="5">
        <v>227.55555555999999</v>
      </c>
      <c r="F1226" s="5">
        <v>166.04068518228436</v>
      </c>
      <c r="G1226" t="s">
        <v>325</v>
      </c>
    </row>
    <row r="1227" spans="2:7">
      <c r="B1227" s="9">
        <v>35025</v>
      </c>
      <c r="C1227">
        <v>46</v>
      </c>
      <c r="D1227" s="5">
        <v>6144</v>
      </c>
      <c r="E1227" s="5">
        <v>227.55555555999999</v>
      </c>
      <c r="F1227" s="5">
        <v>166.04068518228436</v>
      </c>
      <c r="G1227" t="s">
        <v>325</v>
      </c>
    </row>
    <row r="1228" spans="2:7">
      <c r="B1228" s="9">
        <v>35051</v>
      </c>
      <c r="C1228">
        <v>46</v>
      </c>
      <c r="D1228" s="5">
        <v>6144</v>
      </c>
      <c r="E1228" s="5">
        <v>227.55555555999999</v>
      </c>
      <c r="F1228" s="5">
        <v>166.04068518228436</v>
      </c>
      <c r="G1228" t="s">
        <v>325</v>
      </c>
    </row>
    <row r="1229" spans="2:7">
      <c r="B1229" s="9">
        <v>35100</v>
      </c>
      <c r="C1229">
        <v>46</v>
      </c>
      <c r="D1229" s="5">
        <v>6144</v>
      </c>
      <c r="E1229" s="5">
        <v>227.55555555999999</v>
      </c>
      <c r="F1229" s="5">
        <v>166.04068518228436</v>
      </c>
      <c r="G1229" t="s">
        <v>325</v>
      </c>
    </row>
    <row r="1230" spans="2:7">
      <c r="B1230" s="9">
        <v>35135</v>
      </c>
      <c r="C1230">
        <v>46</v>
      </c>
      <c r="D1230" s="5">
        <v>6144</v>
      </c>
      <c r="E1230" s="5">
        <v>227.55555555999999</v>
      </c>
      <c r="F1230" s="5">
        <v>166.04068518228436</v>
      </c>
      <c r="G1230" t="s">
        <v>325</v>
      </c>
    </row>
    <row r="1231" spans="2:7">
      <c r="B1231" s="9">
        <v>35165</v>
      </c>
      <c r="C1231">
        <v>46</v>
      </c>
      <c r="D1231" s="5">
        <v>6144</v>
      </c>
      <c r="E1231" s="5">
        <v>227.55555555999999</v>
      </c>
      <c r="F1231" s="5">
        <v>166.04068518228436</v>
      </c>
      <c r="G1231" t="s">
        <v>325</v>
      </c>
    </row>
    <row r="1232" spans="2:7">
      <c r="B1232" s="9">
        <v>35177</v>
      </c>
      <c r="C1232">
        <v>46</v>
      </c>
      <c r="D1232" s="5">
        <v>6144</v>
      </c>
      <c r="E1232" s="5">
        <v>227.55555555999999</v>
      </c>
      <c r="F1232" s="5">
        <v>166.04068518228436</v>
      </c>
      <c r="G1232" t="s">
        <v>325</v>
      </c>
    </row>
    <row r="1233" spans="2:7">
      <c r="B1233" s="9">
        <v>35188</v>
      </c>
      <c r="C1233">
        <v>46</v>
      </c>
      <c r="D1233" s="5">
        <v>6144</v>
      </c>
      <c r="E1233" s="5">
        <v>227.55555555999999</v>
      </c>
      <c r="F1233" s="5">
        <v>166.04068518228436</v>
      </c>
      <c r="G1233" t="s">
        <v>325</v>
      </c>
    </row>
    <row r="1234" spans="2:7">
      <c r="B1234" s="9">
        <v>35191</v>
      </c>
      <c r="C1234">
        <v>46</v>
      </c>
      <c r="D1234" s="5">
        <v>6144</v>
      </c>
      <c r="E1234" s="5">
        <v>227.55555555999999</v>
      </c>
      <c r="F1234" s="5">
        <v>166.04068518228436</v>
      </c>
      <c r="G1234" t="s">
        <v>325</v>
      </c>
    </row>
    <row r="1235" spans="2:7">
      <c r="B1235" s="9">
        <v>35198</v>
      </c>
      <c r="C1235">
        <v>46</v>
      </c>
      <c r="D1235" s="5">
        <v>6144</v>
      </c>
      <c r="E1235" s="5">
        <v>227.55555555999999</v>
      </c>
      <c r="F1235" s="5">
        <v>166.04068518228436</v>
      </c>
      <c r="G1235" t="s">
        <v>325</v>
      </c>
    </row>
    <row r="1236" spans="2:7">
      <c r="B1236" s="9">
        <v>35221</v>
      </c>
      <c r="C1236">
        <v>46</v>
      </c>
      <c r="D1236" s="5">
        <v>6144</v>
      </c>
      <c r="E1236" s="5">
        <v>227.55555555999999</v>
      </c>
      <c r="F1236" s="5">
        <v>166.04068518228436</v>
      </c>
      <c r="G1236" t="s">
        <v>325</v>
      </c>
    </row>
    <row r="1237" spans="2:7">
      <c r="B1237" s="9">
        <v>35221</v>
      </c>
      <c r="C1237">
        <v>46</v>
      </c>
      <c r="D1237" s="5">
        <v>6144</v>
      </c>
      <c r="E1237" s="5">
        <v>227.55555555999999</v>
      </c>
      <c r="F1237" s="5">
        <v>166.04068518228436</v>
      </c>
      <c r="G1237" t="s">
        <v>325</v>
      </c>
    </row>
    <row r="1238" spans="2:7">
      <c r="B1238" s="9">
        <v>34655</v>
      </c>
      <c r="C1238">
        <v>47</v>
      </c>
      <c r="D1238" s="5">
        <v>4358.6000000000004</v>
      </c>
      <c r="E1238" s="5">
        <v>207.55238095000001</v>
      </c>
      <c r="F1238" s="5">
        <v>126.20471887278875</v>
      </c>
      <c r="G1238" t="s">
        <v>325</v>
      </c>
    </row>
    <row r="1239" spans="2:7">
      <c r="B1239" s="9">
        <v>34747</v>
      </c>
      <c r="C1239">
        <v>47</v>
      </c>
      <c r="D1239" s="5">
        <v>4358.6000000000004</v>
      </c>
      <c r="E1239" s="5">
        <v>207.55238095000001</v>
      </c>
      <c r="F1239" s="5">
        <v>126.20471887278875</v>
      </c>
      <c r="G1239" t="s">
        <v>325</v>
      </c>
    </row>
    <row r="1240" spans="2:7">
      <c r="B1240" s="9">
        <v>34760</v>
      </c>
      <c r="C1240">
        <v>47</v>
      </c>
      <c r="D1240" s="5">
        <v>4358.6000000000004</v>
      </c>
      <c r="E1240" s="5">
        <v>207.55238095000001</v>
      </c>
      <c r="F1240" s="5">
        <v>126.20471887278875</v>
      </c>
      <c r="G1240" t="s">
        <v>325</v>
      </c>
    </row>
    <row r="1241" spans="2:7">
      <c r="B1241" s="9">
        <v>34809</v>
      </c>
      <c r="C1241">
        <v>47</v>
      </c>
      <c r="D1241" s="5">
        <v>4358.6000000000004</v>
      </c>
      <c r="E1241" s="5">
        <v>207.55238095000001</v>
      </c>
      <c r="F1241" s="5">
        <v>126.20471887278875</v>
      </c>
      <c r="G1241" t="s">
        <v>325</v>
      </c>
    </row>
    <row r="1242" spans="2:7">
      <c r="B1242" s="9">
        <v>34841</v>
      </c>
      <c r="C1242">
        <v>47</v>
      </c>
      <c r="D1242" s="5">
        <v>4358.6000000000004</v>
      </c>
      <c r="E1242" s="5">
        <v>207.55238095000001</v>
      </c>
      <c r="F1242" s="5">
        <v>126.20471887278875</v>
      </c>
      <c r="G1242" t="s">
        <v>325</v>
      </c>
    </row>
    <row r="1243" spans="2:7">
      <c r="B1243" s="9">
        <v>34885</v>
      </c>
      <c r="C1243">
        <v>47</v>
      </c>
      <c r="D1243" s="5">
        <v>4358.6000000000004</v>
      </c>
      <c r="E1243" s="5">
        <v>207.55238095000001</v>
      </c>
      <c r="F1243" s="5">
        <v>126.20471887278875</v>
      </c>
      <c r="G1243" t="s">
        <v>325</v>
      </c>
    </row>
    <row r="1244" spans="2:7">
      <c r="B1244" s="9">
        <v>34912</v>
      </c>
      <c r="C1244">
        <v>47</v>
      </c>
      <c r="D1244" s="5">
        <v>4358.6000000000004</v>
      </c>
      <c r="E1244" s="5">
        <v>207.55238095000001</v>
      </c>
      <c r="F1244" s="5">
        <v>126.20471887278875</v>
      </c>
      <c r="G1244" t="s">
        <v>325</v>
      </c>
    </row>
    <row r="1245" spans="2:7">
      <c r="B1245" s="9">
        <v>34977</v>
      </c>
      <c r="C1245">
        <v>47</v>
      </c>
      <c r="D1245" s="5">
        <v>4358.6000000000004</v>
      </c>
      <c r="E1245" s="5">
        <v>207.55238095000001</v>
      </c>
      <c r="F1245" s="5">
        <v>126.20471887278875</v>
      </c>
      <c r="G1245" t="s">
        <v>325</v>
      </c>
    </row>
    <row r="1246" spans="2:7">
      <c r="B1246" s="9">
        <v>34977</v>
      </c>
      <c r="C1246">
        <v>47</v>
      </c>
      <c r="D1246" s="5">
        <v>4358.6000000000004</v>
      </c>
      <c r="E1246" s="5">
        <v>207.55238095000001</v>
      </c>
      <c r="F1246" s="5">
        <v>126.20471887278875</v>
      </c>
      <c r="G1246" t="s">
        <v>325</v>
      </c>
    </row>
    <row r="1247" spans="2:7">
      <c r="B1247" s="9">
        <v>34999</v>
      </c>
      <c r="C1247">
        <v>47</v>
      </c>
      <c r="D1247" s="5">
        <v>4358.6000000000004</v>
      </c>
      <c r="E1247" s="5">
        <v>207.55238095000001</v>
      </c>
      <c r="F1247" s="5">
        <v>126.20471887278875</v>
      </c>
      <c r="G1247" t="s">
        <v>325</v>
      </c>
    </row>
    <row r="1248" spans="2:7">
      <c r="B1248" s="9">
        <v>35002</v>
      </c>
      <c r="C1248">
        <v>47</v>
      </c>
      <c r="D1248" s="5">
        <v>4358.6000000000004</v>
      </c>
      <c r="E1248" s="5">
        <v>207.55238095000001</v>
      </c>
      <c r="F1248" s="5">
        <v>126.20471887278875</v>
      </c>
      <c r="G1248" t="s">
        <v>325</v>
      </c>
    </row>
    <row r="1249" spans="2:7">
      <c r="B1249" s="9">
        <v>35012</v>
      </c>
      <c r="C1249">
        <v>47</v>
      </c>
      <c r="D1249" s="5">
        <v>4358.6000000000004</v>
      </c>
      <c r="E1249" s="5">
        <v>207.55238095000001</v>
      </c>
      <c r="F1249" s="5">
        <v>126.20471887278875</v>
      </c>
      <c r="G1249" t="s">
        <v>325</v>
      </c>
    </row>
    <row r="1250" spans="2:7">
      <c r="B1250" s="9">
        <v>35023</v>
      </c>
      <c r="C1250">
        <v>47</v>
      </c>
      <c r="D1250" s="5">
        <v>4358.6000000000004</v>
      </c>
      <c r="E1250" s="5">
        <v>207.55238095000001</v>
      </c>
      <c r="F1250" s="5">
        <v>126.20471887278875</v>
      </c>
      <c r="G1250" t="s">
        <v>325</v>
      </c>
    </row>
    <row r="1251" spans="2:7">
      <c r="B1251" s="9">
        <v>35025</v>
      </c>
      <c r="C1251">
        <v>47</v>
      </c>
      <c r="D1251" s="5">
        <v>4358.6000000000004</v>
      </c>
      <c r="E1251" s="5">
        <v>207.55238095000001</v>
      </c>
      <c r="F1251" s="5">
        <v>126.20471887278875</v>
      </c>
      <c r="G1251" t="s">
        <v>325</v>
      </c>
    </row>
    <row r="1252" spans="2:7">
      <c r="B1252" s="9">
        <v>35060</v>
      </c>
      <c r="C1252">
        <v>47</v>
      </c>
      <c r="D1252" s="5">
        <v>4358.6000000000004</v>
      </c>
      <c r="E1252" s="5">
        <v>207.55238095000001</v>
      </c>
      <c r="F1252" s="5">
        <v>126.20471887278875</v>
      </c>
      <c r="G1252" t="s">
        <v>325</v>
      </c>
    </row>
    <row r="1253" spans="2:7">
      <c r="B1253" s="9">
        <v>35066</v>
      </c>
      <c r="C1253">
        <v>47</v>
      </c>
      <c r="D1253" s="5">
        <v>4358.6000000000004</v>
      </c>
      <c r="E1253" s="5">
        <v>207.55238095000001</v>
      </c>
      <c r="F1253" s="5">
        <v>126.20471887278875</v>
      </c>
      <c r="G1253" t="s">
        <v>325</v>
      </c>
    </row>
    <row r="1254" spans="2:7">
      <c r="B1254" s="9">
        <v>35111</v>
      </c>
      <c r="C1254">
        <v>47</v>
      </c>
      <c r="D1254" s="5">
        <v>4358.6000000000004</v>
      </c>
      <c r="E1254" s="5">
        <v>207.55238095000001</v>
      </c>
      <c r="F1254" s="5">
        <v>126.20471887278875</v>
      </c>
      <c r="G1254" t="s">
        <v>325</v>
      </c>
    </row>
    <row r="1255" spans="2:7">
      <c r="B1255" s="9">
        <v>35132</v>
      </c>
      <c r="C1255">
        <v>47</v>
      </c>
      <c r="D1255" s="5">
        <v>4358.6000000000004</v>
      </c>
      <c r="E1255" s="5">
        <v>207.55238095000001</v>
      </c>
      <c r="F1255" s="5">
        <v>126.20471887278875</v>
      </c>
      <c r="G1255" t="s">
        <v>325</v>
      </c>
    </row>
    <row r="1256" spans="2:7">
      <c r="B1256" s="9">
        <v>35159</v>
      </c>
      <c r="C1256">
        <v>47</v>
      </c>
      <c r="D1256" s="5">
        <v>4358.6000000000004</v>
      </c>
      <c r="E1256" s="5">
        <v>207.55238095000001</v>
      </c>
      <c r="F1256" s="5">
        <v>126.20471887278875</v>
      </c>
      <c r="G1256" t="s">
        <v>325</v>
      </c>
    </row>
    <row r="1257" spans="2:7">
      <c r="B1257" s="9">
        <v>35171</v>
      </c>
      <c r="C1257">
        <v>47</v>
      </c>
      <c r="D1257" s="5">
        <v>4358.6000000000004</v>
      </c>
      <c r="E1257" s="5">
        <v>207.55238095000001</v>
      </c>
      <c r="F1257" s="5">
        <v>126.20471887278875</v>
      </c>
      <c r="G1257" t="s">
        <v>325</v>
      </c>
    </row>
    <row r="1258" spans="2:7">
      <c r="B1258" s="9">
        <v>35180</v>
      </c>
      <c r="C1258">
        <v>47</v>
      </c>
      <c r="D1258" s="5">
        <v>4358.6000000000004</v>
      </c>
      <c r="E1258" s="5">
        <v>207.55238095000001</v>
      </c>
      <c r="F1258" s="5">
        <v>126.20471887278875</v>
      </c>
      <c r="G1258" t="s">
        <v>325</v>
      </c>
    </row>
    <row r="1259" spans="2:7">
      <c r="B1259" s="9">
        <v>34733</v>
      </c>
      <c r="C1259">
        <v>48</v>
      </c>
      <c r="D1259" s="5">
        <v>1542.75</v>
      </c>
      <c r="E1259" s="5">
        <v>257.125</v>
      </c>
      <c r="F1259" s="5">
        <v>217.17666339871786</v>
      </c>
      <c r="G1259" t="s">
        <v>325</v>
      </c>
    </row>
    <row r="1260" spans="2:7">
      <c r="B1260" s="9">
        <v>34782</v>
      </c>
      <c r="C1260">
        <v>48</v>
      </c>
      <c r="D1260" s="5">
        <v>1542.75</v>
      </c>
      <c r="E1260" s="5">
        <v>257.125</v>
      </c>
      <c r="F1260" s="5">
        <v>217.17666339871786</v>
      </c>
      <c r="G1260" t="s">
        <v>325</v>
      </c>
    </row>
    <row r="1261" spans="2:7">
      <c r="B1261" s="9">
        <v>34835</v>
      </c>
      <c r="C1261">
        <v>48</v>
      </c>
      <c r="D1261" s="5">
        <v>1542.75</v>
      </c>
      <c r="E1261" s="5">
        <v>257.125</v>
      </c>
      <c r="F1261" s="5">
        <v>217.17666339871786</v>
      </c>
      <c r="G1261" t="s">
        <v>325</v>
      </c>
    </row>
    <row r="1262" spans="2:7">
      <c r="B1262" s="9">
        <v>34929</v>
      </c>
      <c r="C1262">
        <v>48</v>
      </c>
      <c r="D1262" s="5">
        <v>1542.75</v>
      </c>
      <c r="E1262" s="5">
        <v>257.125</v>
      </c>
      <c r="F1262" s="5">
        <v>217.17666339871786</v>
      </c>
      <c r="G1262" t="s">
        <v>325</v>
      </c>
    </row>
    <row r="1263" spans="2:7">
      <c r="B1263" s="9">
        <v>35017</v>
      </c>
      <c r="C1263">
        <v>48</v>
      </c>
      <c r="D1263" s="5">
        <v>1542.75</v>
      </c>
      <c r="E1263" s="5">
        <v>257.125</v>
      </c>
      <c r="F1263" s="5">
        <v>217.17666339871786</v>
      </c>
      <c r="G1263" t="s">
        <v>325</v>
      </c>
    </row>
    <row r="1264" spans="2:7">
      <c r="B1264" s="9">
        <v>35100</v>
      </c>
      <c r="C1264">
        <v>48</v>
      </c>
      <c r="D1264" s="5">
        <v>1542.75</v>
      </c>
      <c r="E1264" s="5">
        <v>257.125</v>
      </c>
      <c r="F1264" s="5">
        <v>217.17666339871786</v>
      </c>
      <c r="G1264" t="s">
        <v>325</v>
      </c>
    </row>
    <row r="1265" spans="2:7">
      <c r="B1265" s="9">
        <v>34556</v>
      </c>
      <c r="C1265">
        <v>49</v>
      </c>
      <c r="D1265" s="5">
        <v>9500</v>
      </c>
      <c r="E1265" s="5">
        <v>452.38095238</v>
      </c>
      <c r="F1265" s="5">
        <v>265.10850899575087</v>
      </c>
      <c r="G1265" t="s">
        <v>325</v>
      </c>
    </row>
    <row r="1266" spans="2:7">
      <c r="B1266" s="9">
        <v>34604</v>
      </c>
      <c r="C1266">
        <v>49</v>
      </c>
      <c r="D1266" s="5">
        <v>9500</v>
      </c>
      <c r="E1266" s="5">
        <v>452.38095238</v>
      </c>
      <c r="F1266" s="5">
        <v>265.10850899575087</v>
      </c>
      <c r="G1266" t="s">
        <v>325</v>
      </c>
    </row>
    <row r="1267" spans="2:7">
      <c r="B1267" s="9">
        <v>34620</v>
      </c>
      <c r="C1267">
        <v>49</v>
      </c>
      <c r="D1267" s="5">
        <v>9500</v>
      </c>
      <c r="E1267" s="5">
        <v>452.38095238</v>
      </c>
      <c r="F1267" s="5">
        <v>265.10850899575087</v>
      </c>
      <c r="G1267" t="s">
        <v>325</v>
      </c>
    </row>
    <row r="1268" spans="2:7">
      <c r="B1268" s="9">
        <v>34691</v>
      </c>
      <c r="C1268">
        <v>49</v>
      </c>
      <c r="D1268" s="5">
        <v>9500</v>
      </c>
      <c r="E1268" s="5">
        <v>452.38095238</v>
      </c>
      <c r="F1268" s="5">
        <v>265.10850899575087</v>
      </c>
      <c r="G1268" t="s">
        <v>325</v>
      </c>
    </row>
    <row r="1269" spans="2:7">
      <c r="B1269" s="9">
        <v>34731</v>
      </c>
      <c r="C1269">
        <v>49</v>
      </c>
      <c r="D1269" s="5">
        <v>9500</v>
      </c>
      <c r="E1269" s="5">
        <v>452.38095238</v>
      </c>
      <c r="F1269" s="5">
        <v>265.10850899575087</v>
      </c>
      <c r="G1269" t="s">
        <v>325</v>
      </c>
    </row>
    <row r="1270" spans="2:7">
      <c r="B1270" s="9">
        <v>34733</v>
      </c>
      <c r="C1270">
        <v>49</v>
      </c>
      <c r="D1270" s="5">
        <v>9500</v>
      </c>
      <c r="E1270" s="5">
        <v>452.38095238</v>
      </c>
      <c r="F1270" s="5">
        <v>265.10850899575087</v>
      </c>
      <c r="G1270" t="s">
        <v>325</v>
      </c>
    </row>
    <row r="1271" spans="2:7">
      <c r="B1271" s="9">
        <v>34786</v>
      </c>
      <c r="C1271">
        <v>49</v>
      </c>
      <c r="D1271" s="5">
        <v>9500</v>
      </c>
      <c r="E1271" s="5">
        <v>452.38095238</v>
      </c>
      <c r="F1271" s="5">
        <v>265.10850899575087</v>
      </c>
      <c r="G1271" t="s">
        <v>325</v>
      </c>
    </row>
    <row r="1272" spans="2:7">
      <c r="B1272" s="9">
        <v>34809</v>
      </c>
      <c r="C1272">
        <v>49</v>
      </c>
      <c r="D1272" s="5">
        <v>9500</v>
      </c>
      <c r="E1272" s="5">
        <v>452.38095238</v>
      </c>
      <c r="F1272" s="5">
        <v>265.10850899575087</v>
      </c>
      <c r="G1272" t="s">
        <v>325</v>
      </c>
    </row>
    <row r="1273" spans="2:7">
      <c r="B1273" s="9">
        <v>34828</v>
      </c>
      <c r="C1273">
        <v>49</v>
      </c>
      <c r="D1273" s="5">
        <v>9500</v>
      </c>
      <c r="E1273" s="5">
        <v>452.38095238</v>
      </c>
      <c r="F1273" s="5">
        <v>265.10850899575087</v>
      </c>
      <c r="G1273" t="s">
        <v>325</v>
      </c>
    </row>
    <row r="1274" spans="2:7">
      <c r="B1274" s="9">
        <v>34866</v>
      </c>
      <c r="C1274">
        <v>49</v>
      </c>
      <c r="D1274" s="5">
        <v>9500</v>
      </c>
      <c r="E1274" s="5">
        <v>452.38095238</v>
      </c>
      <c r="F1274" s="5">
        <v>265.10850899575087</v>
      </c>
      <c r="G1274" t="s">
        <v>325</v>
      </c>
    </row>
    <row r="1275" spans="2:7">
      <c r="B1275" s="9">
        <v>34929</v>
      </c>
      <c r="C1275">
        <v>49</v>
      </c>
      <c r="D1275" s="5">
        <v>9500</v>
      </c>
      <c r="E1275" s="5">
        <v>452.38095238</v>
      </c>
      <c r="F1275" s="5">
        <v>265.10850899575087</v>
      </c>
      <c r="G1275" t="s">
        <v>325</v>
      </c>
    </row>
    <row r="1276" spans="2:7">
      <c r="B1276" s="9">
        <v>34939</v>
      </c>
      <c r="C1276">
        <v>49</v>
      </c>
      <c r="D1276" s="5">
        <v>9500</v>
      </c>
      <c r="E1276" s="5">
        <v>452.38095238</v>
      </c>
      <c r="F1276" s="5">
        <v>265.10850899575087</v>
      </c>
      <c r="G1276" t="s">
        <v>325</v>
      </c>
    </row>
    <row r="1277" spans="2:7">
      <c r="B1277" s="9">
        <v>35094</v>
      </c>
      <c r="C1277">
        <v>49</v>
      </c>
      <c r="D1277" s="5">
        <v>9500</v>
      </c>
      <c r="E1277" s="5">
        <v>452.38095238</v>
      </c>
      <c r="F1277" s="5">
        <v>265.10850899575087</v>
      </c>
      <c r="G1277" t="s">
        <v>325</v>
      </c>
    </row>
    <row r="1278" spans="2:7">
      <c r="B1278" s="9">
        <v>35130</v>
      </c>
      <c r="C1278">
        <v>49</v>
      </c>
      <c r="D1278" s="5">
        <v>9500</v>
      </c>
      <c r="E1278" s="5">
        <v>452.38095238</v>
      </c>
      <c r="F1278" s="5">
        <v>265.10850899575087</v>
      </c>
      <c r="G1278" t="s">
        <v>325</v>
      </c>
    </row>
    <row r="1279" spans="2:7">
      <c r="B1279" s="9">
        <v>35132</v>
      </c>
      <c r="C1279">
        <v>49</v>
      </c>
      <c r="D1279" s="5">
        <v>9500</v>
      </c>
      <c r="E1279" s="5">
        <v>452.38095238</v>
      </c>
      <c r="F1279" s="5">
        <v>265.10850899575087</v>
      </c>
      <c r="G1279" t="s">
        <v>325</v>
      </c>
    </row>
    <row r="1280" spans="2:7">
      <c r="B1280" s="9">
        <v>35137</v>
      </c>
      <c r="C1280">
        <v>49</v>
      </c>
      <c r="D1280" s="5">
        <v>9500</v>
      </c>
      <c r="E1280" s="5">
        <v>452.38095238</v>
      </c>
      <c r="F1280" s="5">
        <v>265.10850899575087</v>
      </c>
      <c r="G1280" t="s">
        <v>325</v>
      </c>
    </row>
    <row r="1281" spans="2:7">
      <c r="B1281" s="9">
        <v>35152</v>
      </c>
      <c r="C1281">
        <v>49</v>
      </c>
      <c r="D1281" s="5">
        <v>9500</v>
      </c>
      <c r="E1281" s="5">
        <v>452.38095238</v>
      </c>
      <c r="F1281" s="5">
        <v>265.10850899575087</v>
      </c>
      <c r="G1281" t="s">
        <v>325</v>
      </c>
    </row>
    <row r="1282" spans="2:7">
      <c r="B1282" s="9">
        <v>35165</v>
      </c>
      <c r="C1282">
        <v>49</v>
      </c>
      <c r="D1282" s="5">
        <v>9500</v>
      </c>
      <c r="E1282" s="5">
        <v>452.38095238</v>
      </c>
      <c r="F1282" s="5">
        <v>265.10850899575087</v>
      </c>
      <c r="G1282" t="s">
        <v>325</v>
      </c>
    </row>
    <row r="1283" spans="2:7">
      <c r="B1283" s="9">
        <v>35177</v>
      </c>
      <c r="C1283">
        <v>49</v>
      </c>
      <c r="D1283" s="5">
        <v>9500</v>
      </c>
      <c r="E1283" s="5">
        <v>452.38095238</v>
      </c>
      <c r="F1283" s="5">
        <v>265.10850899575087</v>
      </c>
      <c r="G1283" t="s">
        <v>325</v>
      </c>
    </row>
    <row r="1284" spans="2:7">
      <c r="B1284" s="9">
        <v>35198</v>
      </c>
      <c r="C1284">
        <v>49</v>
      </c>
      <c r="D1284" s="5">
        <v>9500</v>
      </c>
      <c r="E1284" s="5">
        <v>452.38095238</v>
      </c>
      <c r="F1284" s="5">
        <v>265.10850899575087</v>
      </c>
      <c r="G1284" t="s">
        <v>325</v>
      </c>
    </row>
    <row r="1285" spans="2:7">
      <c r="B1285" s="9">
        <v>35206</v>
      </c>
      <c r="C1285">
        <v>49</v>
      </c>
      <c r="D1285" s="5">
        <v>9500</v>
      </c>
      <c r="E1285" s="5">
        <v>452.38095238</v>
      </c>
      <c r="F1285" s="5">
        <v>265.10850899575087</v>
      </c>
      <c r="G1285" t="s">
        <v>325</v>
      </c>
    </row>
    <row r="1286" spans="2:7">
      <c r="B1286" s="9">
        <v>34680</v>
      </c>
      <c r="C1286">
        <v>50</v>
      </c>
      <c r="D1286" s="5">
        <v>3510</v>
      </c>
      <c r="E1286" s="5">
        <v>351</v>
      </c>
      <c r="F1286" s="5">
        <v>146.46650641016873</v>
      </c>
      <c r="G1286" t="s">
        <v>325</v>
      </c>
    </row>
    <row r="1287" spans="2:7">
      <c r="B1287" s="9">
        <v>34715</v>
      </c>
      <c r="C1287">
        <v>50</v>
      </c>
      <c r="D1287" s="5">
        <v>3510</v>
      </c>
      <c r="E1287" s="5">
        <v>351</v>
      </c>
      <c r="F1287" s="5">
        <v>146.46650641016873</v>
      </c>
      <c r="G1287" t="s">
        <v>325</v>
      </c>
    </row>
    <row r="1288" spans="2:7">
      <c r="B1288" s="9">
        <v>34759</v>
      </c>
      <c r="C1288">
        <v>50</v>
      </c>
      <c r="D1288" s="5">
        <v>3510</v>
      </c>
      <c r="E1288" s="5">
        <v>351</v>
      </c>
      <c r="F1288" s="5">
        <v>146.46650641016873</v>
      </c>
      <c r="G1288" t="s">
        <v>325</v>
      </c>
    </row>
    <row r="1289" spans="2:7">
      <c r="B1289" s="9">
        <v>34794</v>
      </c>
      <c r="C1289">
        <v>50</v>
      </c>
      <c r="D1289" s="5">
        <v>3510</v>
      </c>
      <c r="E1289" s="5">
        <v>351</v>
      </c>
      <c r="F1289" s="5">
        <v>146.46650641016873</v>
      </c>
      <c r="G1289" t="s">
        <v>325</v>
      </c>
    </row>
    <row r="1290" spans="2:7">
      <c r="B1290" s="9">
        <v>34961</v>
      </c>
      <c r="C1290">
        <v>50</v>
      </c>
      <c r="D1290" s="5">
        <v>3510</v>
      </c>
      <c r="E1290" s="5">
        <v>351</v>
      </c>
      <c r="F1290" s="5">
        <v>146.46650641016873</v>
      </c>
      <c r="G1290" t="s">
        <v>325</v>
      </c>
    </row>
    <row r="1291" spans="2:7">
      <c r="B1291" s="9">
        <v>35038</v>
      </c>
      <c r="C1291">
        <v>50</v>
      </c>
      <c r="D1291" s="5">
        <v>3510</v>
      </c>
      <c r="E1291" s="5">
        <v>351</v>
      </c>
      <c r="F1291" s="5">
        <v>146.46650641016873</v>
      </c>
      <c r="G1291" t="s">
        <v>325</v>
      </c>
    </row>
    <row r="1292" spans="2:7">
      <c r="B1292" s="9">
        <v>35058</v>
      </c>
      <c r="C1292">
        <v>50</v>
      </c>
      <c r="D1292" s="5">
        <v>3510</v>
      </c>
      <c r="E1292" s="5">
        <v>351</v>
      </c>
      <c r="F1292" s="5">
        <v>146.46650641016873</v>
      </c>
      <c r="G1292" t="s">
        <v>325</v>
      </c>
    </row>
    <row r="1293" spans="2:7">
      <c r="B1293" s="9">
        <v>35157</v>
      </c>
      <c r="C1293">
        <v>50</v>
      </c>
      <c r="D1293" s="5">
        <v>3510</v>
      </c>
      <c r="E1293" s="5">
        <v>351</v>
      </c>
      <c r="F1293" s="5">
        <v>146.46650641016873</v>
      </c>
      <c r="G1293" t="s">
        <v>325</v>
      </c>
    </row>
    <row r="1294" spans="2:7">
      <c r="B1294" s="9">
        <v>35167</v>
      </c>
      <c r="C1294">
        <v>50</v>
      </c>
      <c r="D1294" s="5">
        <v>3510</v>
      </c>
      <c r="E1294" s="5">
        <v>351</v>
      </c>
      <c r="F1294" s="5">
        <v>146.46650641016873</v>
      </c>
      <c r="G1294" t="s">
        <v>325</v>
      </c>
    </row>
    <row r="1295" spans="2:7">
      <c r="B1295" s="9">
        <v>35220</v>
      </c>
      <c r="C1295">
        <v>50</v>
      </c>
      <c r="D1295" s="5">
        <v>3510</v>
      </c>
      <c r="E1295" s="5">
        <v>351</v>
      </c>
      <c r="F1295" s="5">
        <v>146.46650641016873</v>
      </c>
      <c r="G1295" t="s">
        <v>325</v>
      </c>
    </row>
    <row r="1296" spans="2:7">
      <c r="B1296" s="9">
        <v>34551</v>
      </c>
      <c r="C1296">
        <v>51</v>
      </c>
      <c r="D1296" s="5">
        <v>44742.6</v>
      </c>
      <c r="E1296" s="5">
        <v>1147.2461538499999</v>
      </c>
      <c r="F1296" s="5">
        <v>1086.8700726365134</v>
      </c>
      <c r="G1296" t="s">
        <v>325</v>
      </c>
    </row>
    <row r="1297" spans="2:7">
      <c r="B1297" s="9">
        <v>34554</v>
      </c>
      <c r="C1297">
        <v>51</v>
      </c>
      <c r="D1297" s="5">
        <v>44742.6</v>
      </c>
      <c r="E1297" s="5">
        <v>1147.2461538499999</v>
      </c>
      <c r="F1297" s="5">
        <v>1086.8700726365134</v>
      </c>
      <c r="G1297" t="s">
        <v>325</v>
      </c>
    </row>
    <row r="1298" spans="2:7">
      <c r="B1298" s="9">
        <v>34604</v>
      </c>
      <c r="C1298">
        <v>51</v>
      </c>
      <c r="D1298" s="5">
        <v>44742.6</v>
      </c>
      <c r="E1298" s="5">
        <v>1147.2461538499999</v>
      </c>
      <c r="F1298" s="5">
        <v>1086.8700726365134</v>
      </c>
      <c r="G1298" t="s">
        <v>325</v>
      </c>
    </row>
    <row r="1299" spans="2:7">
      <c r="B1299" s="9">
        <v>34660</v>
      </c>
      <c r="C1299">
        <v>51</v>
      </c>
      <c r="D1299" s="5">
        <v>44742.6</v>
      </c>
      <c r="E1299" s="5">
        <v>1147.2461538499999</v>
      </c>
      <c r="F1299" s="5">
        <v>1086.8700726365134</v>
      </c>
      <c r="G1299" t="s">
        <v>325</v>
      </c>
    </row>
    <row r="1300" spans="2:7">
      <c r="B1300" s="9">
        <v>34694</v>
      </c>
      <c r="C1300">
        <v>51</v>
      </c>
      <c r="D1300" s="5">
        <v>44742.6</v>
      </c>
      <c r="E1300" s="5">
        <v>1147.2461538499999</v>
      </c>
      <c r="F1300" s="5">
        <v>1086.8700726365134</v>
      </c>
      <c r="G1300" t="s">
        <v>325</v>
      </c>
    </row>
    <row r="1301" spans="2:7">
      <c r="B1301" s="9">
        <v>34726</v>
      </c>
      <c r="C1301">
        <v>51</v>
      </c>
      <c r="D1301" s="5">
        <v>44742.6</v>
      </c>
      <c r="E1301" s="5">
        <v>1147.2461538499999</v>
      </c>
      <c r="F1301" s="5">
        <v>1086.8700726365134</v>
      </c>
      <c r="G1301" t="s">
        <v>325</v>
      </c>
    </row>
    <row r="1302" spans="2:7">
      <c r="B1302" s="9">
        <v>34801</v>
      </c>
      <c r="C1302">
        <v>51</v>
      </c>
      <c r="D1302" s="5">
        <v>44742.6</v>
      </c>
      <c r="E1302" s="5">
        <v>1147.2461538499999</v>
      </c>
      <c r="F1302" s="5">
        <v>1086.8700726365134</v>
      </c>
      <c r="G1302" t="s">
        <v>325</v>
      </c>
    </row>
    <row r="1303" spans="2:7">
      <c r="B1303" s="9">
        <v>34813</v>
      </c>
      <c r="C1303">
        <v>51</v>
      </c>
      <c r="D1303" s="5">
        <v>44742.6</v>
      </c>
      <c r="E1303" s="5">
        <v>1147.2461538499999</v>
      </c>
      <c r="F1303" s="5">
        <v>1086.8700726365134</v>
      </c>
      <c r="G1303" t="s">
        <v>325</v>
      </c>
    </row>
    <row r="1304" spans="2:7">
      <c r="B1304" s="9">
        <v>34815</v>
      </c>
      <c r="C1304">
        <v>51</v>
      </c>
      <c r="D1304" s="5">
        <v>44742.6</v>
      </c>
      <c r="E1304" s="5">
        <v>1147.2461538499999</v>
      </c>
      <c r="F1304" s="5">
        <v>1086.8700726365134</v>
      </c>
      <c r="G1304" t="s">
        <v>325</v>
      </c>
    </row>
    <row r="1305" spans="2:7">
      <c r="B1305" s="9">
        <v>34864</v>
      </c>
      <c r="C1305">
        <v>51</v>
      </c>
      <c r="D1305" s="5">
        <v>44742.6</v>
      </c>
      <c r="E1305" s="5">
        <v>1147.2461538499999</v>
      </c>
      <c r="F1305" s="5">
        <v>1086.8700726365134</v>
      </c>
      <c r="G1305" t="s">
        <v>325</v>
      </c>
    </row>
    <row r="1306" spans="2:7">
      <c r="B1306" s="9">
        <v>34877</v>
      </c>
      <c r="C1306">
        <v>51</v>
      </c>
      <c r="D1306" s="5">
        <v>44742.6</v>
      </c>
      <c r="E1306" s="5">
        <v>1147.2461538499999</v>
      </c>
      <c r="F1306" s="5">
        <v>1086.8700726365134</v>
      </c>
      <c r="G1306" t="s">
        <v>325</v>
      </c>
    </row>
    <row r="1307" spans="2:7">
      <c r="B1307" s="9">
        <v>34883</v>
      </c>
      <c r="C1307">
        <v>51</v>
      </c>
      <c r="D1307" s="5">
        <v>44742.6</v>
      </c>
      <c r="E1307" s="5">
        <v>1147.2461538499999</v>
      </c>
      <c r="F1307" s="5">
        <v>1086.8700726365134</v>
      </c>
      <c r="G1307" t="s">
        <v>325</v>
      </c>
    </row>
    <row r="1308" spans="2:7">
      <c r="B1308" s="9">
        <v>34885</v>
      </c>
      <c r="C1308">
        <v>51</v>
      </c>
      <c r="D1308" s="5">
        <v>44742.6</v>
      </c>
      <c r="E1308" s="5">
        <v>1147.2461538499999</v>
      </c>
      <c r="F1308" s="5">
        <v>1086.8700726365134</v>
      </c>
      <c r="G1308" t="s">
        <v>325</v>
      </c>
    </row>
    <row r="1309" spans="2:7">
      <c r="B1309" s="9">
        <v>34887</v>
      </c>
      <c r="C1309">
        <v>51</v>
      </c>
      <c r="D1309" s="5">
        <v>44742.6</v>
      </c>
      <c r="E1309" s="5">
        <v>1147.2461538499999</v>
      </c>
      <c r="F1309" s="5">
        <v>1086.8700726365134</v>
      </c>
      <c r="G1309" t="s">
        <v>325</v>
      </c>
    </row>
    <row r="1310" spans="2:7">
      <c r="B1310" s="9">
        <v>34893</v>
      </c>
      <c r="C1310">
        <v>51</v>
      </c>
      <c r="D1310" s="5">
        <v>44742.6</v>
      </c>
      <c r="E1310" s="5">
        <v>1147.2461538499999</v>
      </c>
      <c r="F1310" s="5">
        <v>1086.8700726365134</v>
      </c>
      <c r="G1310" t="s">
        <v>325</v>
      </c>
    </row>
    <row r="1311" spans="2:7">
      <c r="B1311" s="9">
        <v>34957</v>
      </c>
      <c r="C1311">
        <v>51</v>
      </c>
      <c r="D1311" s="5">
        <v>44742.6</v>
      </c>
      <c r="E1311" s="5">
        <v>1147.2461538499999</v>
      </c>
      <c r="F1311" s="5">
        <v>1086.8700726365134</v>
      </c>
      <c r="G1311" t="s">
        <v>325</v>
      </c>
    </row>
    <row r="1312" spans="2:7">
      <c r="B1312" s="9">
        <v>34983</v>
      </c>
      <c r="C1312">
        <v>51</v>
      </c>
      <c r="D1312" s="5">
        <v>44742.6</v>
      </c>
      <c r="E1312" s="5">
        <v>1147.2461538499999</v>
      </c>
      <c r="F1312" s="5">
        <v>1086.8700726365134</v>
      </c>
      <c r="G1312" t="s">
        <v>325</v>
      </c>
    </row>
    <row r="1313" spans="2:7">
      <c r="B1313" s="9">
        <v>34984</v>
      </c>
      <c r="C1313">
        <v>51</v>
      </c>
      <c r="D1313" s="5">
        <v>44742.6</v>
      </c>
      <c r="E1313" s="5">
        <v>1147.2461538499999</v>
      </c>
      <c r="F1313" s="5">
        <v>1086.8700726365134</v>
      </c>
      <c r="G1313" t="s">
        <v>325</v>
      </c>
    </row>
    <row r="1314" spans="2:7">
      <c r="B1314" s="9">
        <v>35020</v>
      </c>
      <c r="C1314">
        <v>51</v>
      </c>
      <c r="D1314" s="5">
        <v>44742.6</v>
      </c>
      <c r="E1314" s="5">
        <v>1147.2461538499999</v>
      </c>
      <c r="F1314" s="5">
        <v>1086.8700726365134</v>
      </c>
      <c r="G1314" t="s">
        <v>325</v>
      </c>
    </row>
    <row r="1315" spans="2:7">
      <c r="B1315" s="9">
        <v>35027</v>
      </c>
      <c r="C1315">
        <v>51</v>
      </c>
      <c r="D1315" s="5">
        <v>44742.6</v>
      </c>
      <c r="E1315" s="5">
        <v>1147.2461538499999</v>
      </c>
      <c r="F1315" s="5">
        <v>1086.8700726365134</v>
      </c>
      <c r="G1315" t="s">
        <v>325</v>
      </c>
    </row>
    <row r="1316" spans="2:7">
      <c r="B1316" s="9">
        <v>35040</v>
      </c>
      <c r="C1316">
        <v>51</v>
      </c>
      <c r="D1316" s="5">
        <v>44742.6</v>
      </c>
      <c r="E1316" s="5">
        <v>1147.2461538499999</v>
      </c>
      <c r="F1316" s="5">
        <v>1086.8700726365134</v>
      </c>
      <c r="G1316" t="s">
        <v>325</v>
      </c>
    </row>
    <row r="1317" spans="2:7">
      <c r="B1317" s="9">
        <v>35066</v>
      </c>
      <c r="C1317">
        <v>51</v>
      </c>
      <c r="D1317" s="5">
        <v>44742.6</v>
      </c>
      <c r="E1317" s="5">
        <v>1147.2461538499999</v>
      </c>
      <c r="F1317" s="5">
        <v>1086.8700726365134</v>
      </c>
      <c r="G1317" t="s">
        <v>325</v>
      </c>
    </row>
    <row r="1318" spans="2:7">
      <c r="B1318" s="9">
        <v>35079</v>
      </c>
      <c r="C1318">
        <v>51</v>
      </c>
      <c r="D1318" s="5">
        <v>44742.6</v>
      </c>
      <c r="E1318" s="5">
        <v>1147.2461538499999</v>
      </c>
      <c r="F1318" s="5">
        <v>1086.8700726365134</v>
      </c>
      <c r="G1318" t="s">
        <v>325</v>
      </c>
    </row>
    <row r="1319" spans="2:7">
      <c r="B1319" s="9">
        <v>35090</v>
      </c>
      <c r="C1319">
        <v>51</v>
      </c>
      <c r="D1319" s="5">
        <v>44742.6</v>
      </c>
      <c r="E1319" s="5">
        <v>1147.2461538499999</v>
      </c>
      <c r="F1319" s="5">
        <v>1086.8700726365134</v>
      </c>
      <c r="G1319" t="s">
        <v>325</v>
      </c>
    </row>
    <row r="1320" spans="2:7">
      <c r="B1320" s="9">
        <v>35093</v>
      </c>
      <c r="C1320">
        <v>51</v>
      </c>
      <c r="D1320" s="5">
        <v>44742.6</v>
      </c>
      <c r="E1320" s="5">
        <v>1147.2461538499999</v>
      </c>
      <c r="F1320" s="5">
        <v>1086.8700726365134</v>
      </c>
      <c r="G1320" t="s">
        <v>325</v>
      </c>
    </row>
    <row r="1321" spans="2:7">
      <c r="B1321" s="9">
        <v>35103</v>
      </c>
      <c r="C1321">
        <v>51</v>
      </c>
      <c r="D1321" s="5">
        <v>44742.6</v>
      </c>
      <c r="E1321" s="5">
        <v>1147.2461538499999</v>
      </c>
      <c r="F1321" s="5">
        <v>1086.8700726365134</v>
      </c>
      <c r="G1321" t="s">
        <v>325</v>
      </c>
    </row>
    <row r="1322" spans="2:7">
      <c r="B1322" s="9">
        <v>35116</v>
      </c>
      <c r="C1322">
        <v>51</v>
      </c>
      <c r="D1322" s="5">
        <v>44742.6</v>
      </c>
      <c r="E1322" s="5">
        <v>1147.2461538499999</v>
      </c>
      <c r="F1322" s="5">
        <v>1086.8700726365134</v>
      </c>
      <c r="G1322" t="s">
        <v>325</v>
      </c>
    </row>
    <row r="1323" spans="2:7">
      <c r="B1323" s="9">
        <v>35124</v>
      </c>
      <c r="C1323">
        <v>51</v>
      </c>
      <c r="D1323" s="5">
        <v>44742.6</v>
      </c>
      <c r="E1323" s="5">
        <v>1147.2461538499999</v>
      </c>
      <c r="F1323" s="5">
        <v>1086.8700726365134</v>
      </c>
      <c r="G1323" t="s">
        <v>325</v>
      </c>
    </row>
    <row r="1324" spans="2:7">
      <c r="B1324" s="9">
        <v>35130</v>
      </c>
      <c r="C1324">
        <v>51</v>
      </c>
      <c r="D1324" s="5">
        <v>44742.6</v>
      </c>
      <c r="E1324" s="5">
        <v>1147.2461538499999</v>
      </c>
      <c r="F1324" s="5">
        <v>1086.8700726365134</v>
      </c>
      <c r="G1324" t="s">
        <v>325</v>
      </c>
    </row>
    <row r="1325" spans="2:7">
      <c r="B1325" s="9">
        <v>35167</v>
      </c>
      <c r="C1325">
        <v>51</v>
      </c>
      <c r="D1325" s="5">
        <v>44742.6</v>
      </c>
      <c r="E1325" s="5">
        <v>1147.2461538499999</v>
      </c>
      <c r="F1325" s="5">
        <v>1086.8700726365134</v>
      </c>
      <c r="G1325" t="s">
        <v>325</v>
      </c>
    </row>
    <row r="1326" spans="2:7">
      <c r="B1326" s="9">
        <v>35171</v>
      </c>
      <c r="C1326">
        <v>51</v>
      </c>
      <c r="D1326" s="5">
        <v>44742.6</v>
      </c>
      <c r="E1326" s="5">
        <v>1147.2461538499999</v>
      </c>
      <c r="F1326" s="5">
        <v>1086.8700726365134</v>
      </c>
      <c r="G1326" t="s">
        <v>325</v>
      </c>
    </row>
    <row r="1327" spans="2:7">
      <c r="B1327" s="9">
        <v>35174</v>
      </c>
      <c r="C1327">
        <v>51</v>
      </c>
      <c r="D1327" s="5">
        <v>44742.6</v>
      </c>
      <c r="E1327" s="5">
        <v>1147.2461538499999</v>
      </c>
      <c r="F1327" s="5">
        <v>1086.8700726365134</v>
      </c>
      <c r="G1327" t="s">
        <v>325</v>
      </c>
    </row>
    <row r="1328" spans="2:7">
      <c r="B1328" s="9">
        <v>35180</v>
      </c>
      <c r="C1328">
        <v>51</v>
      </c>
      <c r="D1328" s="5">
        <v>44742.6</v>
      </c>
      <c r="E1328" s="5">
        <v>1147.2461538499999</v>
      </c>
      <c r="F1328" s="5">
        <v>1086.8700726365134</v>
      </c>
      <c r="G1328" t="s">
        <v>325</v>
      </c>
    </row>
    <row r="1329" spans="2:7">
      <c r="B1329" s="9">
        <v>35187</v>
      </c>
      <c r="C1329">
        <v>51</v>
      </c>
      <c r="D1329" s="5">
        <v>44742.6</v>
      </c>
      <c r="E1329" s="5">
        <v>1147.2461538499999</v>
      </c>
      <c r="F1329" s="5">
        <v>1086.8700726365134</v>
      </c>
      <c r="G1329" t="s">
        <v>325</v>
      </c>
    </row>
    <row r="1330" spans="2:7">
      <c r="B1330" s="9">
        <v>35188</v>
      </c>
      <c r="C1330">
        <v>51</v>
      </c>
      <c r="D1330" s="5">
        <v>44742.6</v>
      </c>
      <c r="E1330" s="5">
        <v>1147.2461538499999</v>
      </c>
      <c r="F1330" s="5">
        <v>1086.8700726365134</v>
      </c>
      <c r="G1330" t="s">
        <v>325</v>
      </c>
    </row>
    <row r="1331" spans="2:7">
      <c r="B1331" s="9">
        <v>35199</v>
      </c>
      <c r="C1331">
        <v>51</v>
      </c>
      <c r="D1331" s="5">
        <v>44742.6</v>
      </c>
      <c r="E1331" s="5">
        <v>1147.2461538499999</v>
      </c>
      <c r="F1331" s="5">
        <v>1086.8700726365134</v>
      </c>
      <c r="G1331" t="s">
        <v>325</v>
      </c>
    </row>
    <row r="1332" spans="2:7">
      <c r="B1332" s="9">
        <v>35200</v>
      </c>
      <c r="C1332">
        <v>51</v>
      </c>
      <c r="D1332" s="5">
        <v>44742.6</v>
      </c>
      <c r="E1332" s="5">
        <v>1147.2461538499999</v>
      </c>
      <c r="F1332" s="5">
        <v>1086.8700726365134</v>
      </c>
      <c r="G1332" t="s">
        <v>325</v>
      </c>
    </row>
    <row r="1333" spans="2:7">
      <c r="B1333" s="9">
        <v>35208</v>
      </c>
      <c r="C1333">
        <v>51</v>
      </c>
      <c r="D1333" s="5">
        <v>44742.6</v>
      </c>
      <c r="E1333" s="5">
        <v>1147.2461538499999</v>
      </c>
      <c r="F1333" s="5">
        <v>1086.8700726365134</v>
      </c>
      <c r="G1333" t="s">
        <v>325</v>
      </c>
    </row>
    <row r="1334" spans="2:7">
      <c r="B1334" s="9">
        <v>35213</v>
      </c>
      <c r="C1334">
        <v>51</v>
      </c>
      <c r="D1334" s="5">
        <v>44742.6</v>
      </c>
      <c r="E1334" s="5">
        <v>1147.2461538499999</v>
      </c>
      <c r="F1334" s="5">
        <v>1086.8700726365134</v>
      </c>
      <c r="G1334" t="s">
        <v>325</v>
      </c>
    </row>
    <row r="1335" spans="2:7">
      <c r="B1335" s="9">
        <v>34642</v>
      </c>
      <c r="C1335">
        <v>52</v>
      </c>
      <c r="D1335" s="5">
        <v>3383.8</v>
      </c>
      <c r="E1335" s="5">
        <v>116.68275862</v>
      </c>
      <c r="F1335" s="5">
        <v>110.72689630258677</v>
      </c>
      <c r="G1335" t="s">
        <v>325</v>
      </c>
    </row>
    <row r="1336" spans="2:7">
      <c r="B1336" s="9">
        <v>34659</v>
      </c>
      <c r="C1336">
        <v>52</v>
      </c>
      <c r="D1336" s="5">
        <v>3383.8</v>
      </c>
      <c r="E1336" s="5">
        <v>116.68275862</v>
      </c>
      <c r="F1336" s="5">
        <v>110.72689630258677</v>
      </c>
      <c r="G1336" t="s">
        <v>325</v>
      </c>
    </row>
    <row r="1337" spans="2:7">
      <c r="B1337" s="9">
        <v>34718</v>
      </c>
      <c r="C1337">
        <v>52</v>
      </c>
      <c r="D1337" s="5">
        <v>3383.8</v>
      </c>
      <c r="E1337" s="5">
        <v>116.68275862</v>
      </c>
      <c r="F1337" s="5">
        <v>110.72689630258677</v>
      </c>
      <c r="G1337" t="s">
        <v>325</v>
      </c>
    </row>
    <row r="1338" spans="2:7">
      <c r="B1338" s="9">
        <v>34775</v>
      </c>
      <c r="C1338">
        <v>52</v>
      </c>
      <c r="D1338" s="5">
        <v>3383.8</v>
      </c>
      <c r="E1338" s="5">
        <v>116.68275862</v>
      </c>
      <c r="F1338" s="5">
        <v>110.72689630258677</v>
      </c>
      <c r="G1338" t="s">
        <v>325</v>
      </c>
    </row>
    <row r="1339" spans="2:7">
      <c r="B1339" s="9">
        <v>34779</v>
      </c>
      <c r="C1339">
        <v>52</v>
      </c>
      <c r="D1339" s="5">
        <v>3383.8</v>
      </c>
      <c r="E1339" s="5">
        <v>116.68275862</v>
      </c>
      <c r="F1339" s="5">
        <v>110.72689630258677</v>
      </c>
      <c r="G1339" t="s">
        <v>325</v>
      </c>
    </row>
    <row r="1340" spans="2:7">
      <c r="B1340" s="9">
        <v>34844</v>
      </c>
      <c r="C1340">
        <v>52</v>
      </c>
      <c r="D1340" s="5">
        <v>3383.8</v>
      </c>
      <c r="E1340" s="5">
        <v>116.68275862</v>
      </c>
      <c r="F1340" s="5">
        <v>110.72689630258677</v>
      </c>
      <c r="G1340" t="s">
        <v>325</v>
      </c>
    </row>
    <row r="1341" spans="2:7">
      <c r="B1341" s="9">
        <v>34885</v>
      </c>
      <c r="C1341">
        <v>52</v>
      </c>
      <c r="D1341" s="5">
        <v>3383.8</v>
      </c>
      <c r="E1341" s="5">
        <v>116.68275862</v>
      </c>
      <c r="F1341" s="5">
        <v>110.72689630258677</v>
      </c>
      <c r="G1341" t="s">
        <v>325</v>
      </c>
    </row>
    <row r="1342" spans="2:7">
      <c r="B1342" s="9">
        <v>34891</v>
      </c>
      <c r="C1342">
        <v>52</v>
      </c>
      <c r="D1342" s="5">
        <v>3383.8</v>
      </c>
      <c r="E1342" s="5">
        <v>116.68275862</v>
      </c>
      <c r="F1342" s="5">
        <v>110.72689630258677</v>
      </c>
      <c r="G1342" t="s">
        <v>325</v>
      </c>
    </row>
    <row r="1343" spans="2:7">
      <c r="B1343" s="9">
        <v>34913</v>
      </c>
      <c r="C1343">
        <v>52</v>
      </c>
      <c r="D1343" s="5">
        <v>3383.8</v>
      </c>
      <c r="E1343" s="5">
        <v>116.68275862</v>
      </c>
      <c r="F1343" s="5">
        <v>110.72689630258677</v>
      </c>
      <c r="G1343" t="s">
        <v>325</v>
      </c>
    </row>
    <row r="1344" spans="2:7">
      <c r="B1344" s="9">
        <v>34920</v>
      </c>
      <c r="C1344">
        <v>52</v>
      </c>
      <c r="D1344" s="5">
        <v>3383.8</v>
      </c>
      <c r="E1344" s="5">
        <v>116.68275862</v>
      </c>
      <c r="F1344" s="5">
        <v>110.72689630258677</v>
      </c>
      <c r="G1344" t="s">
        <v>325</v>
      </c>
    </row>
    <row r="1345" spans="2:7">
      <c r="B1345" s="9">
        <v>34947</v>
      </c>
      <c r="C1345">
        <v>52</v>
      </c>
      <c r="D1345" s="5">
        <v>3383.8</v>
      </c>
      <c r="E1345" s="5">
        <v>116.68275862</v>
      </c>
      <c r="F1345" s="5">
        <v>110.72689630258677</v>
      </c>
      <c r="G1345" t="s">
        <v>325</v>
      </c>
    </row>
    <row r="1346" spans="2:7">
      <c r="B1346" s="9">
        <v>34999</v>
      </c>
      <c r="C1346">
        <v>52</v>
      </c>
      <c r="D1346" s="5">
        <v>3383.8</v>
      </c>
      <c r="E1346" s="5">
        <v>116.68275862</v>
      </c>
      <c r="F1346" s="5">
        <v>110.72689630258677</v>
      </c>
      <c r="G1346" t="s">
        <v>325</v>
      </c>
    </row>
    <row r="1347" spans="2:7">
      <c r="B1347" s="9">
        <v>35034</v>
      </c>
      <c r="C1347">
        <v>52</v>
      </c>
      <c r="D1347" s="5">
        <v>3383.8</v>
      </c>
      <c r="E1347" s="5">
        <v>116.68275862</v>
      </c>
      <c r="F1347" s="5">
        <v>110.72689630258677</v>
      </c>
      <c r="G1347" t="s">
        <v>325</v>
      </c>
    </row>
    <row r="1348" spans="2:7">
      <c r="B1348" s="9">
        <v>35041</v>
      </c>
      <c r="C1348">
        <v>52</v>
      </c>
      <c r="D1348" s="5">
        <v>3383.8</v>
      </c>
      <c r="E1348" s="5">
        <v>116.68275862</v>
      </c>
      <c r="F1348" s="5">
        <v>110.72689630258677</v>
      </c>
      <c r="G1348" t="s">
        <v>325</v>
      </c>
    </row>
    <row r="1349" spans="2:7">
      <c r="B1349" s="9">
        <v>35046</v>
      </c>
      <c r="C1349">
        <v>52</v>
      </c>
      <c r="D1349" s="5">
        <v>3383.8</v>
      </c>
      <c r="E1349" s="5">
        <v>116.68275862</v>
      </c>
      <c r="F1349" s="5">
        <v>110.72689630258677</v>
      </c>
      <c r="G1349" t="s">
        <v>325</v>
      </c>
    </row>
    <row r="1350" spans="2:7">
      <c r="B1350" s="9">
        <v>35062</v>
      </c>
      <c r="C1350">
        <v>52</v>
      </c>
      <c r="D1350" s="5">
        <v>3383.8</v>
      </c>
      <c r="E1350" s="5">
        <v>116.68275862</v>
      </c>
      <c r="F1350" s="5">
        <v>110.72689630258677</v>
      </c>
      <c r="G1350" t="s">
        <v>325</v>
      </c>
    </row>
    <row r="1351" spans="2:7">
      <c r="B1351" s="9">
        <v>35072</v>
      </c>
      <c r="C1351">
        <v>52</v>
      </c>
      <c r="D1351" s="5">
        <v>3383.8</v>
      </c>
      <c r="E1351" s="5">
        <v>116.68275862</v>
      </c>
      <c r="F1351" s="5">
        <v>110.72689630258677</v>
      </c>
      <c r="G1351" t="s">
        <v>325</v>
      </c>
    </row>
    <row r="1352" spans="2:7">
      <c r="B1352" s="9">
        <v>35088</v>
      </c>
      <c r="C1352">
        <v>52</v>
      </c>
      <c r="D1352" s="5">
        <v>3383.8</v>
      </c>
      <c r="E1352" s="5">
        <v>116.68275862</v>
      </c>
      <c r="F1352" s="5">
        <v>110.72689630258677</v>
      </c>
      <c r="G1352" t="s">
        <v>325</v>
      </c>
    </row>
    <row r="1353" spans="2:7">
      <c r="B1353" s="9">
        <v>35096</v>
      </c>
      <c r="C1353">
        <v>52</v>
      </c>
      <c r="D1353" s="5">
        <v>3383.8</v>
      </c>
      <c r="E1353" s="5">
        <v>116.68275862</v>
      </c>
      <c r="F1353" s="5">
        <v>110.72689630258677</v>
      </c>
      <c r="G1353" t="s">
        <v>325</v>
      </c>
    </row>
    <row r="1354" spans="2:7">
      <c r="B1354" s="9">
        <v>35125</v>
      </c>
      <c r="C1354">
        <v>52</v>
      </c>
      <c r="D1354" s="5">
        <v>3383.8</v>
      </c>
      <c r="E1354" s="5">
        <v>116.68275862</v>
      </c>
      <c r="F1354" s="5">
        <v>110.72689630258677</v>
      </c>
      <c r="G1354" t="s">
        <v>325</v>
      </c>
    </row>
    <row r="1355" spans="2:7">
      <c r="B1355" s="9">
        <v>35152</v>
      </c>
      <c r="C1355">
        <v>52</v>
      </c>
      <c r="D1355" s="5">
        <v>3383.8</v>
      </c>
      <c r="E1355" s="5">
        <v>116.68275862</v>
      </c>
      <c r="F1355" s="5">
        <v>110.72689630258677</v>
      </c>
      <c r="G1355" t="s">
        <v>325</v>
      </c>
    </row>
    <row r="1356" spans="2:7">
      <c r="B1356" s="9">
        <v>35158</v>
      </c>
      <c r="C1356">
        <v>52</v>
      </c>
      <c r="D1356" s="5">
        <v>3383.8</v>
      </c>
      <c r="E1356" s="5">
        <v>116.68275862</v>
      </c>
      <c r="F1356" s="5">
        <v>110.72689630258677</v>
      </c>
      <c r="G1356" t="s">
        <v>325</v>
      </c>
    </row>
    <row r="1357" spans="2:7">
      <c r="B1357" s="9">
        <v>35159</v>
      </c>
      <c r="C1357">
        <v>52</v>
      </c>
      <c r="D1357" s="5">
        <v>3383.8</v>
      </c>
      <c r="E1357" s="5">
        <v>116.68275862</v>
      </c>
      <c r="F1357" s="5">
        <v>110.72689630258677</v>
      </c>
      <c r="G1357" t="s">
        <v>325</v>
      </c>
    </row>
    <row r="1358" spans="2:7">
      <c r="B1358" s="9">
        <v>35173</v>
      </c>
      <c r="C1358">
        <v>52</v>
      </c>
      <c r="D1358" s="5">
        <v>3383.8</v>
      </c>
      <c r="E1358" s="5">
        <v>116.68275862</v>
      </c>
      <c r="F1358" s="5">
        <v>110.72689630258677</v>
      </c>
      <c r="G1358" t="s">
        <v>325</v>
      </c>
    </row>
    <row r="1359" spans="2:7">
      <c r="B1359" s="9">
        <v>35178</v>
      </c>
      <c r="C1359">
        <v>52</v>
      </c>
      <c r="D1359" s="5">
        <v>3383.8</v>
      </c>
      <c r="E1359" s="5">
        <v>116.68275862</v>
      </c>
      <c r="F1359" s="5">
        <v>110.72689630258677</v>
      </c>
      <c r="G1359" t="s">
        <v>325</v>
      </c>
    </row>
    <row r="1360" spans="2:7">
      <c r="B1360" s="9">
        <v>35188</v>
      </c>
      <c r="C1360">
        <v>52</v>
      </c>
      <c r="D1360" s="5">
        <v>3383.8</v>
      </c>
      <c r="E1360" s="5">
        <v>116.68275862</v>
      </c>
      <c r="F1360" s="5">
        <v>110.72689630258677</v>
      </c>
      <c r="G1360" t="s">
        <v>325</v>
      </c>
    </row>
    <row r="1361" spans="2:7">
      <c r="B1361" s="9">
        <v>35191</v>
      </c>
      <c r="C1361">
        <v>52</v>
      </c>
      <c r="D1361" s="5">
        <v>3383.8</v>
      </c>
      <c r="E1361" s="5">
        <v>116.68275862</v>
      </c>
      <c r="F1361" s="5">
        <v>110.72689630258677</v>
      </c>
      <c r="G1361" t="s">
        <v>325</v>
      </c>
    </row>
    <row r="1362" spans="2:7">
      <c r="B1362" s="9">
        <v>35206</v>
      </c>
      <c r="C1362">
        <v>52</v>
      </c>
      <c r="D1362" s="5">
        <v>3383.8</v>
      </c>
      <c r="E1362" s="5">
        <v>116.68275862</v>
      </c>
      <c r="F1362" s="5">
        <v>110.72689630258677</v>
      </c>
      <c r="G1362" t="s">
        <v>325</v>
      </c>
    </row>
    <row r="1363" spans="2:7">
      <c r="B1363" s="9">
        <v>35221</v>
      </c>
      <c r="C1363">
        <v>52</v>
      </c>
      <c r="D1363" s="5">
        <v>3383.8</v>
      </c>
      <c r="E1363" s="5">
        <v>116.68275862</v>
      </c>
      <c r="F1363" s="5">
        <v>110.72689630258677</v>
      </c>
      <c r="G1363" t="s">
        <v>325</v>
      </c>
    </row>
    <row r="1364" spans="2:7">
      <c r="B1364" s="9">
        <v>34561</v>
      </c>
      <c r="C1364">
        <v>53</v>
      </c>
      <c r="D1364" s="5">
        <v>21510.2</v>
      </c>
      <c r="E1364" s="5">
        <v>717.00666666999996</v>
      </c>
      <c r="F1364" s="5">
        <v>774.09844935181775</v>
      </c>
      <c r="G1364" t="s">
        <v>325</v>
      </c>
    </row>
    <row r="1365" spans="2:7">
      <c r="B1365" s="9">
        <v>34597</v>
      </c>
      <c r="C1365">
        <v>53</v>
      </c>
      <c r="D1365" s="5">
        <v>21510.2</v>
      </c>
      <c r="E1365" s="5">
        <v>717.00666666999996</v>
      </c>
      <c r="F1365" s="5">
        <v>774.09844935181775</v>
      </c>
      <c r="G1365" t="s">
        <v>325</v>
      </c>
    </row>
    <row r="1366" spans="2:7">
      <c r="B1366" s="9">
        <v>34624</v>
      </c>
      <c r="C1366">
        <v>53</v>
      </c>
      <c r="D1366" s="5">
        <v>21510.2</v>
      </c>
      <c r="E1366" s="5">
        <v>717.00666666999996</v>
      </c>
      <c r="F1366" s="5">
        <v>774.09844935181775</v>
      </c>
      <c r="G1366" t="s">
        <v>325</v>
      </c>
    </row>
    <row r="1367" spans="2:7">
      <c r="B1367" s="9">
        <v>34631</v>
      </c>
      <c r="C1367">
        <v>53</v>
      </c>
      <c r="D1367" s="5">
        <v>21510.2</v>
      </c>
      <c r="E1367" s="5">
        <v>717.00666666999996</v>
      </c>
      <c r="F1367" s="5">
        <v>774.09844935181775</v>
      </c>
      <c r="G1367" t="s">
        <v>325</v>
      </c>
    </row>
    <row r="1368" spans="2:7">
      <c r="B1368" s="9">
        <v>34711</v>
      </c>
      <c r="C1368">
        <v>53</v>
      </c>
      <c r="D1368" s="5">
        <v>21510.2</v>
      </c>
      <c r="E1368" s="5">
        <v>717.00666666999996</v>
      </c>
      <c r="F1368" s="5">
        <v>774.09844935181775</v>
      </c>
      <c r="G1368" t="s">
        <v>325</v>
      </c>
    </row>
    <row r="1369" spans="2:7">
      <c r="B1369" s="9">
        <v>34718</v>
      </c>
      <c r="C1369">
        <v>53</v>
      </c>
      <c r="D1369" s="5">
        <v>21510.2</v>
      </c>
      <c r="E1369" s="5">
        <v>717.00666666999996</v>
      </c>
      <c r="F1369" s="5">
        <v>774.09844935181775</v>
      </c>
      <c r="G1369" t="s">
        <v>325</v>
      </c>
    </row>
    <row r="1370" spans="2:7">
      <c r="B1370" s="9">
        <v>34725</v>
      </c>
      <c r="C1370">
        <v>53</v>
      </c>
      <c r="D1370" s="5">
        <v>21510.2</v>
      </c>
      <c r="E1370" s="5">
        <v>717.00666666999996</v>
      </c>
      <c r="F1370" s="5">
        <v>774.09844935181775</v>
      </c>
      <c r="G1370" t="s">
        <v>325</v>
      </c>
    </row>
    <row r="1371" spans="2:7">
      <c r="B1371" s="9">
        <v>34746</v>
      </c>
      <c r="C1371">
        <v>53</v>
      </c>
      <c r="D1371" s="5">
        <v>21510.2</v>
      </c>
      <c r="E1371" s="5">
        <v>717.00666666999996</v>
      </c>
      <c r="F1371" s="5">
        <v>774.09844935181775</v>
      </c>
      <c r="G1371" t="s">
        <v>325</v>
      </c>
    </row>
    <row r="1372" spans="2:7">
      <c r="B1372" s="9">
        <v>34751</v>
      </c>
      <c r="C1372">
        <v>53</v>
      </c>
      <c r="D1372" s="5">
        <v>21510.2</v>
      </c>
      <c r="E1372" s="5">
        <v>717.00666666999996</v>
      </c>
      <c r="F1372" s="5">
        <v>774.09844935181775</v>
      </c>
      <c r="G1372" t="s">
        <v>325</v>
      </c>
    </row>
    <row r="1373" spans="2:7">
      <c r="B1373" s="9">
        <v>34766</v>
      </c>
      <c r="C1373">
        <v>53</v>
      </c>
      <c r="D1373" s="5">
        <v>21510.2</v>
      </c>
      <c r="E1373" s="5">
        <v>717.00666666999996</v>
      </c>
      <c r="F1373" s="5">
        <v>774.09844935181775</v>
      </c>
      <c r="G1373" t="s">
        <v>325</v>
      </c>
    </row>
    <row r="1374" spans="2:7">
      <c r="B1374" s="9">
        <v>34785</v>
      </c>
      <c r="C1374">
        <v>53</v>
      </c>
      <c r="D1374" s="5">
        <v>21510.2</v>
      </c>
      <c r="E1374" s="5">
        <v>717.00666666999996</v>
      </c>
      <c r="F1374" s="5">
        <v>774.09844935181775</v>
      </c>
      <c r="G1374" t="s">
        <v>325</v>
      </c>
    </row>
    <row r="1375" spans="2:7">
      <c r="B1375" s="9">
        <v>34808</v>
      </c>
      <c r="C1375">
        <v>53</v>
      </c>
      <c r="D1375" s="5">
        <v>21510.2</v>
      </c>
      <c r="E1375" s="5">
        <v>717.00666666999996</v>
      </c>
      <c r="F1375" s="5">
        <v>774.09844935181775</v>
      </c>
      <c r="G1375" t="s">
        <v>325</v>
      </c>
    </row>
    <row r="1376" spans="2:7">
      <c r="B1376" s="9">
        <v>34830</v>
      </c>
      <c r="C1376">
        <v>53</v>
      </c>
      <c r="D1376" s="5">
        <v>21510.2</v>
      </c>
      <c r="E1376" s="5">
        <v>717.00666666999996</v>
      </c>
      <c r="F1376" s="5">
        <v>774.09844935181775</v>
      </c>
      <c r="G1376" t="s">
        <v>325</v>
      </c>
    </row>
    <row r="1377" spans="2:7">
      <c r="B1377" s="9">
        <v>34831</v>
      </c>
      <c r="C1377">
        <v>53</v>
      </c>
      <c r="D1377" s="5">
        <v>21510.2</v>
      </c>
      <c r="E1377" s="5">
        <v>717.00666666999996</v>
      </c>
      <c r="F1377" s="5">
        <v>774.09844935181775</v>
      </c>
      <c r="G1377" t="s">
        <v>325</v>
      </c>
    </row>
    <row r="1378" spans="2:7">
      <c r="B1378" s="9">
        <v>34849</v>
      </c>
      <c r="C1378">
        <v>53</v>
      </c>
      <c r="D1378" s="5">
        <v>21510.2</v>
      </c>
      <c r="E1378" s="5">
        <v>717.00666666999996</v>
      </c>
      <c r="F1378" s="5">
        <v>774.09844935181775</v>
      </c>
      <c r="G1378" t="s">
        <v>325</v>
      </c>
    </row>
    <row r="1379" spans="2:7">
      <c r="B1379" s="9">
        <v>34885</v>
      </c>
      <c r="C1379">
        <v>53</v>
      </c>
      <c r="D1379" s="5">
        <v>21510.2</v>
      </c>
      <c r="E1379" s="5">
        <v>717.00666666999996</v>
      </c>
      <c r="F1379" s="5">
        <v>774.09844935181775</v>
      </c>
      <c r="G1379" t="s">
        <v>325</v>
      </c>
    </row>
    <row r="1380" spans="2:7">
      <c r="B1380" s="9">
        <v>34900</v>
      </c>
      <c r="C1380">
        <v>53</v>
      </c>
      <c r="D1380" s="5">
        <v>21510.2</v>
      </c>
      <c r="E1380" s="5">
        <v>717.00666666999996</v>
      </c>
      <c r="F1380" s="5">
        <v>774.09844935181775</v>
      </c>
      <c r="G1380" t="s">
        <v>325</v>
      </c>
    </row>
    <row r="1381" spans="2:7">
      <c r="B1381" s="9">
        <v>34953</v>
      </c>
      <c r="C1381">
        <v>53</v>
      </c>
      <c r="D1381" s="5">
        <v>21510.2</v>
      </c>
      <c r="E1381" s="5">
        <v>717.00666666999996</v>
      </c>
      <c r="F1381" s="5">
        <v>774.09844935181775</v>
      </c>
      <c r="G1381" t="s">
        <v>325</v>
      </c>
    </row>
    <row r="1382" spans="2:7">
      <c r="B1382" s="9">
        <v>34971</v>
      </c>
      <c r="C1382">
        <v>53</v>
      </c>
      <c r="D1382" s="5">
        <v>21510.2</v>
      </c>
      <c r="E1382" s="5">
        <v>717.00666666999996</v>
      </c>
      <c r="F1382" s="5">
        <v>774.09844935181775</v>
      </c>
      <c r="G1382" t="s">
        <v>325</v>
      </c>
    </row>
    <row r="1383" spans="2:7">
      <c r="B1383" s="9">
        <v>34992</v>
      </c>
      <c r="C1383">
        <v>53</v>
      </c>
      <c r="D1383" s="5">
        <v>21510.2</v>
      </c>
      <c r="E1383" s="5">
        <v>717.00666666999996</v>
      </c>
      <c r="F1383" s="5">
        <v>774.09844935181775</v>
      </c>
      <c r="G1383" t="s">
        <v>325</v>
      </c>
    </row>
    <row r="1384" spans="2:7">
      <c r="B1384" s="9">
        <v>35024</v>
      </c>
      <c r="C1384">
        <v>53</v>
      </c>
      <c r="D1384" s="5">
        <v>21510.2</v>
      </c>
      <c r="E1384" s="5">
        <v>717.00666666999996</v>
      </c>
      <c r="F1384" s="5">
        <v>774.09844935181775</v>
      </c>
      <c r="G1384" t="s">
        <v>325</v>
      </c>
    </row>
    <row r="1385" spans="2:7">
      <c r="B1385" s="9">
        <v>35024</v>
      </c>
      <c r="C1385">
        <v>53</v>
      </c>
      <c r="D1385" s="5">
        <v>21510.2</v>
      </c>
      <c r="E1385" s="5">
        <v>717.00666666999996</v>
      </c>
      <c r="F1385" s="5">
        <v>774.09844935181775</v>
      </c>
      <c r="G1385" t="s">
        <v>325</v>
      </c>
    </row>
    <row r="1386" spans="2:7">
      <c r="B1386" s="9">
        <v>35104</v>
      </c>
      <c r="C1386">
        <v>53</v>
      </c>
      <c r="D1386" s="5">
        <v>21510.2</v>
      </c>
      <c r="E1386" s="5">
        <v>717.00666666999996</v>
      </c>
      <c r="F1386" s="5">
        <v>774.09844935181775</v>
      </c>
      <c r="G1386" t="s">
        <v>325</v>
      </c>
    </row>
    <row r="1387" spans="2:7">
      <c r="B1387" s="9">
        <v>35110</v>
      </c>
      <c r="C1387">
        <v>53</v>
      </c>
      <c r="D1387" s="5">
        <v>21510.2</v>
      </c>
      <c r="E1387" s="5">
        <v>717.00666666999996</v>
      </c>
      <c r="F1387" s="5">
        <v>774.09844935181775</v>
      </c>
      <c r="G1387" t="s">
        <v>325</v>
      </c>
    </row>
    <row r="1388" spans="2:7">
      <c r="B1388" s="9">
        <v>35129</v>
      </c>
      <c r="C1388">
        <v>53</v>
      </c>
      <c r="D1388" s="5">
        <v>21510.2</v>
      </c>
      <c r="E1388" s="5">
        <v>717.00666666999996</v>
      </c>
      <c r="F1388" s="5">
        <v>774.09844935181775</v>
      </c>
      <c r="G1388" t="s">
        <v>325</v>
      </c>
    </row>
    <row r="1389" spans="2:7">
      <c r="B1389" s="9">
        <v>35160</v>
      </c>
      <c r="C1389">
        <v>53</v>
      </c>
      <c r="D1389" s="5">
        <v>21510.2</v>
      </c>
      <c r="E1389" s="5">
        <v>717.00666666999996</v>
      </c>
      <c r="F1389" s="5">
        <v>774.09844935181775</v>
      </c>
      <c r="G1389" t="s">
        <v>325</v>
      </c>
    </row>
    <row r="1390" spans="2:7">
      <c r="B1390" s="9">
        <v>35173</v>
      </c>
      <c r="C1390">
        <v>53</v>
      </c>
      <c r="D1390" s="5">
        <v>21510.2</v>
      </c>
      <c r="E1390" s="5">
        <v>717.00666666999996</v>
      </c>
      <c r="F1390" s="5">
        <v>774.09844935181775</v>
      </c>
      <c r="G1390" t="s">
        <v>325</v>
      </c>
    </row>
    <row r="1391" spans="2:7">
      <c r="B1391" s="9">
        <v>35202</v>
      </c>
      <c r="C1391">
        <v>53</v>
      </c>
      <c r="D1391" s="5">
        <v>21510.2</v>
      </c>
      <c r="E1391" s="5">
        <v>717.00666666999996</v>
      </c>
      <c r="F1391" s="5">
        <v>774.09844935181775</v>
      </c>
      <c r="G1391" t="s">
        <v>325</v>
      </c>
    </row>
    <row r="1392" spans="2:7">
      <c r="B1392" s="9">
        <v>35215</v>
      </c>
      <c r="C1392">
        <v>53</v>
      </c>
      <c r="D1392" s="5">
        <v>21510.2</v>
      </c>
      <c r="E1392" s="5">
        <v>717.00666666999996</v>
      </c>
      <c r="F1392" s="5">
        <v>774.09844935181775</v>
      </c>
      <c r="G1392" t="s">
        <v>325</v>
      </c>
    </row>
    <row r="1393" spans="2:7">
      <c r="B1393" s="9">
        <v>35216</v>
      </c>
      <c r="C1393">
        <v>53</v>
      </c>
      <c r="D1393" s="5">
        <v>21510.2</v>
      </c>
      <c r="E1393" s="5">
        <v>717.00666666999996</v>
      </c>
      <c r="F1393" s="5">
        <v>774.09844935181775</v>
      </c>
      <c r="G1393" t="s">
        <v>325</v>
      </c>
    </row>
    <row r="1394" spans="2:7">
      <c r="B1394" s="9">
        <v>34600</v>
      </c>
      <c r="C1394">
        <v>54</v>
      </c>
      <c r="D1394" s="5">
        <v>5121</v>
      </c>
      <c r="E1394" s="5">
        <v>142.25</v>
      </c>
      <c r="F1394" s="5">
        <v>113.94029320949927</v>
      </c>
      <c r="G1394" t="s">
        <v>325</v>
      </c>
    </row>
    <row r="1395" spans="2:7">
      <c r="B1395" s="9">
        <v>34624</v>
      </c>
      <c r="C1395">
        <v>54</v>
      </c>
      <c r="D1395" s="5">
        <v>5121</v>
      </c>
      <c r="E1395" s="5">
        <v>142.25</v>
      </c>
      <c r="F1395" s="5">
        <v>113.94029320949927</v>
      </c>
      <c r="G1395" t="s">
        <v>325</v>
      </c>
    </row>
    <row r="1396" spans="2:7">
      <c r="B1396" s="9">
        <v>34654</v>
      </c>
      <c r="C1396">
        <v>54</v>
      </c>
      <c r="D1396" s="5">
        <v>5121</v>
      </c>
      <c r="E1396" s="5">
        <v>142.25</v>
      </c>
      <c r="F1396" s="5">
        <v>113.94029320949927</v>
      </c>
      <c r="G1396" t="s">
        <v>325</v>
      </c>
    </row>
    <row r="1397" spans="2:7">
      <c r="B1397" s="9">
        <v>34677</v>
      </c>
      <c r="C1397">
        <v>54</v>
      </c>
      <c r="D1397" s="5">
        <v>5121</v>
      </c>
      <c r="E1397" s="5">
        <v>142.25</v>
      </c>
      <c r="F1397" s="5">
        <v>113.94029320949927</v>
      </c>
      <c r="G1397" t="s">
        <v>325</v>
      </c>
    </row>
    <row r="1398" spans="2:7">
      <c r="B1398" s="9">
        <v>34681</v>
      </c>
      <c r="C1398">
        <v>54</v>
      </c>
      <c r="D1398" s="5">
        <v>5121</v>
      </c>
      <c r="E1398" s="5">
        <v>142.25</v>
      </c>
      <c r="F1398" s="5">
        <v>113.94029320949927</v>
      </c>
      <c r="G1398" t="s">
        <v>325</v>
      </c>
    </row>
    <row r="1399" spans="2:7">
      <c r="B1399" s="9">
        <v>34691</v>
      </c>
      <c r="C1399">
        <v>54</v>
      </c>
      <c r="D1399" s="5">
        <v>5121</v>
      </c>
      <c r="E1399" s="5">
        <v>142.25</v>
      </c>
      <c r="F1399" s="5">
        <v>113.94029320949927</v>
      </c>
      <c r="G1399" t="s">
        <v>325</v>
      </c>
    </row>
    <row r="1400" spans="2:7">
      <c r="B1400" s="9">
        <v>34694</v>
      </c>
      <c r="C1400">
        <v>54</v>
      </c>
      <c r="D1400" s="5">
        <v>5121</v>
      </c>
      <c r="E1400" s="5">
        <v>142.25</v>
      </c>
      <c r="F1400" s="5">
        <v>113.94029320949927</v>
      </c>
      <c r="G1400" t="s">
        <v>325</v>
      </c>
    </row>
    <row r="1401" spans="2:7">
      <c r="B1401" s="9">
        <v>34697</v>
      </c>
      <c r="C1401">
        <v>54</v>
      </c>
      <c r="D1401" s="5">
        <v>5121</v>
      </c>
      <c r="E1401" s="5">
        <v>142.25</v>
      </c>
      <c r="F1401" s="5">
        <v>113.94029320949927</v>
      </c>
      <c r="G1401" t="s">
        <v>325</v>
      </c>
    </row>
    <row r="1402" spans="2:7">
      <c r="B1402" s="9">
        <v>34705</v>
      </c>
      <c r="C1402">
        <v>54</v>
      </c>
      <c r="D1402" s="5">
        <v>5121</v>
      </c>
      <c r="E1402" s="5">
        <v>142.25</v>
      </c>
      <c r="F1402" s="5">
        <v>113.94029320949927</v>
      </c>
      <c r="G1402" t="s">
        <v>325</v>
      </c>
    </row>
    <row r="1403" spans="2:7">
      <c r="B1403" s="9">
        <v>34738</v>
      </c>
      <c r="C1403">
        <v>54</v>
      </c>
      <c r="D1403" s="5">
        <v>5121</v>
      </c>
      <c r="E1403" s="5">
        <v>142.25</v>
      </c>
      <c r="F1403" s="5">
        <v>113.94029320949927</v>
      </c>
      <c r="G1403" t="s">
        <v>325</v>
      </c>
    </row>
    <row r="1404" spans="2:7">
      <c r="B1404" s="9">
        <v>34761</v>
      </c>
      <c r="C1404">
        <v>54</v>
      </c>
      <c r="D1404" s="5">
        <v>5121</v>
      </c>
      <c r="E1404" s="5">
        <v>142.25</v>
      </c>
      <c r="F1404" s="5">
        <v>113.94029320949927</v>
      </c>
      <c r="G1404" t="s">
        <v>325</v>
      </c>
    </row>
    <row r="1405" spans="2:7">
      <c r="B1405" s="9">
        <v>34772</v>
      </c>
      <c r="C1405">
        <v>54</v>
      </c>
      <c r="D1405" s="5">
        <v>5121</v>
      </c>
      <c r="E1405" s="5">
        <v>142.25</v>
      </c>
      <c r="F1405" s="5">
        <v>113.94029320949927</v>
      </c>
      <c r="G1405" t="s">
        <v>325</v>
      </c>
    </row>
    <row r="1406" spans="2:7">
      <c r="B1406" s="9">
        <v>34774</v>
      </c>
      <c r="C1406">
        <v>54</v>
      </c>
      <c r="D1406" s="5">
        <v>5121</v>
      </c>
      <c r="E1406" s="5">
        <v>142.25</v>
      </c>
      <c r="F1406" s="5">
        <v>113.94029320949927</v>
      </c>
      <c r="G1406" t="s">
        <v>325</v>
      </c>
    </row>
    <row r="1407" spans="2:7">
      <c r="B1407" s="9">
        <v>34780</v>
      </c>
      <c r="C1407">
        <v>54</v>
      </c>
      <c r="D1407" s="5">
        <v>5121</v>
      </c>
      <c r="E1407" s="5">
        <v>142.25</v>
      </c>
      <c r="F1407" s="5">
        <v>113.94029320949927</v>
      </c>
      <c r="G1407" t="s">
        <v>325</v>
      </c>
    </row>
    <row r="1408" spans="2:7">
      <c r="B1408" s="9">
        <v>34815</v>
      </c>
      <c r="C1408">
        <v>54</v>
      </c>
      <c r="D1408" s="5">
        <v>5121</v>
      </c>
      <c r="E1408" s="5">
        <v>142.25</v>
      </c>
      <c r="F1408" s="5">
        <v>113.94029320949927</v>
      </c>
      <c r="G1408" t="s">
        <v>325</v>
      </c>
    </row>
    <row r="1409" spans="2:7">
      <c r="B1409" s="9">
        <v>34829</v>
      </c>
      <c r="C1409">
        <v>54</v>
      </c>
      <c r="D1409" s="5">
        <v>5121</v>
      </c>
      <c r="E1409" s="5">
        <v>142.25</v>
      </c>
      <c r="F1409" s="5">
        <v>113.94029320949927</v>
      </c>
      <c r="G1409" t="s">
        <v>325</v>
      </c>
    </row>
    <row r="1410" spans="2:7">
      <c r="B1410" s="9">
        <v>34851</v>
      </c>
      <c r="C1410">
        <v>54</v>
      </c>
      <c r="D1410" s="5">
        <v>5121</v>
      </c>
      <c r="E1410" s="5">
        <v>142.25</v>
      </c>
      <c r="F1410" s="5">
        <v>113.94029320949927</v>
      </c>
      <c r="G1410" t="s">
        <v>325</v>
      </c>
    </row>
    <row r="1411" spans="2:7">
      <c r="B1411" s="9">
        <v>34862</v>
      </c>
      <c r="C1411">
        <v>54</v>
      </c>
      <c r="D1411" s="5">
        <v>5121</v>
      </c>
      <c r="E1411" s="5">
        <v>142.25</v>
      </c>
      <c r="F1411" s="5">
        <v>113.94029320949927</v>
      </c>
      <c r="G1411" t="s">
        <v>325</v>
      </c>
    </row>
    <row r="1412" spans="2:7">
      <c r="B1412" s="9">
        <v>34870</v>
      </c>
      <c r="C1412">
        <v>54</v>
      </c>
      <c r="D1412" s="5">
        <v>5121</v>
      </c>
      <c r="E1412" s="5">
        <v>142.25</v>
      </c>
      <c r="F1412" s="5">
        <v>113.94029320949927</v>
      </c>
      <c r="G1412" t="s">
        <v>325</v>
      </c>
    </row>
    <row r="1413" spans="2:7">
      <c r="B1413" s="9">
        <v>34918</v>
      </c>
      <c r="C1413">
        <v>54</v>
      </c>
      <c r="D1413" s="5">
        <v>5121</v>
      </c>
      <c r="E1413" s="5">
        <v>142.25</v>
      </c>
      <c r="F1413" s="5">
        <v>113.94029320949927</v>
      </c>
      <c r="G1413" t="s">
        <v>325</v>
      </c>
    </row>
    <row r="1414" spans="2:7">
      <c r="B1414" s="9">
        <v>34927</v>
      </c>
      <c r="C1414">
        <v>54</v>
      </c>
      <c r="D1414" s="5">
        <v>5121</v>
      </c>
      <c r="E1414" s="5">
        <v>142.25</v>
      </c>
      <c r="F1414" s="5">
        <v>113.94029320949927</v>
      </c>
      <c r="G1414" t="s">
        <v>325</v>
      </c>
    </row>
    <row r="1415" spans="2:7">
      <c r="B1415" s="9">
        <v>34971</v>
      </c>
      <c r="C1415">
        <v>54</v>
      </c>
      <c r="D1415" s="5">
        <v>5121</v>
      </c>
      <c r="E1415" s="5">
        <v>142.25</v>
      </c>
      <c r="F1415" s="5">
        <v>113.94029320949927</v>
      </c>
      <c r="G1415" t="s">
        <v>325</v>
      </c>
    </row>
    <row r="1416" spans="2:7">
      <c r="B1416" s="9">
        <v>34975</v>
      </c>
      <c r="C1416">
        <v>54</v>
      </c>
      <c r="D1416" s="5">
        <v>5121</v>
      </c>
      <c r="E1416" s="5">
        <v>142.25</v>
      </c>
      <c r="F1416" s="5">
        <v>113.94029320949927</v>
      </c>
      <c r="G1416" t="s">
        <v>325</v>
      </c>
    </row>
    <row r="1417" spans="2:7">
      <c r="B1417" s="9">
        <v>34996</v>
      </c>
      <c r="C1417">
        <v>54</v>
      </c>
      <c r="D1417" s="5">
        <v>5121</v>
      </c>
      <c r="E1417" s="5">
        <v>142.25</v>
      </c>
      <c r="F1417" s="5">
        <v>113.94029320949927</v>
      </c>
      <c r="G1417" t="s">
        <v>325</v>
      </c>
    </row>
    <row r="1418" spans="2:7">
      <c r="B1418" s="9">
        <v>35009</v>
      </c>
      <c r="C1418">
        <v>54</v>
      </c>
      <c r="D1418" s="5">
        <v>5121</v>
      </c>
      <c r="E1418" s="5">
        <v>142.25</v>
      </c>
      <c r="F1418" s="5">
        <v>113.94029320949927</v>
      </c>
      <c r="G1418" t="s">
        <v>325</v>
      </c>
    </row>
    <row r="1419" spans="2:7">
      <c r="B1419" s="9">
        <v>35027</v>
      </c>
      <c r="C1419">
        <v>54</v>
      </c>
      <c r="D1419" s="5">
        <v>5121</v>
      </c>
      <c r="E1419" s="5">
        <v>142.25</v>
      </c>
      <c r="F1419" s="5">
        <v>113.94029320949927</v>
      </c>
      <c r="G1419" t="s">
        <v>325</v>
      </c>
    </row>
    <row r="1420" spans="2:7">
      <c r="B1420" s="9">
        <v>35030</v>
      </c>
      <c r="C1420">
        <v>54</v>
      </c>
      <c r="D1420" s="5">
        <v>5121</v>
      </c>
      <c r="E1420" s="5">
        <v>142.25</v>
      </c>
      <c r="F1420" s="5">
        <v>113.94029320949927</v>
      </c>
      <c r="G1420" t="s">
        <v>325</v>
      </c>
    </row>
    <row r="1421" spans="2:7">
      <c r="B1421" s="9">
        <v>35081</v>
      </c>
      <c r="C1421">
        <v>54</v>
      </c>
      <c r="D1421" s="5">
        <v>5121</v>
      </c>
      <c r="E1421" s="5">
        <v>142.25</v>
      </c>
      <c r="F1421" s="5">
        <v>113.94029320949927</v>
      </c>
      <c r="G1421" t="s">
        <v>325</v>
      </c>
    </row>
    <row r="1422" spans="2:7">
      <c r="B1422" s="9">
        <v>35087</v>
      </c>
      <c r="C1422">
        <v>54</v>
      </c>
      <c r="D1422" s="5">
        <v>5121</v>
      </c>
      <c r="E1422" s="5">
        <v>142.25</v>
      </c>
      <c r="F1422" s="5">
        <v>113.94029320949927</v>
      </c>
      <c r="G1422" t="s">
        <v>325</v>
      </c>
    </row>
    <row r="1423" spans="2:7">
      <c r="B1423" s="9">
        <v>35088</v>
      </c>
      <c r="C1423">
        <v>54</v>
      </c>
      <c r="D1423" s="5">
        <v>5121</v>
      </c>
      <c r="E1423" s="5">
        <v>142.25</v>
      </c>
      <c r="F1423" s="5">
        <v>113.94029320949927</v>
      </c>
      <c r="G1423" t="s">
        <v>325</v>
      </c>
    </row>
    <row r="1424" spans="2:7">
      <c r="B1424" s="9">
        <v>35090</v>
      </c>
      <c r="C1424">
        <v>54</v>
      </c>
      <c r="D1424" s="5">
        <v>5121</v>
      </c>
      <c r="E1424" s="5">
        <v>142.25</v>
      </c>
      <c r="F1424" s="5">
        <v>113.94029320949927</v>
      </c>
      <c r="G1424" t="s">
        <v>325</v>
      </c>
    </row>
    <row r="1425" spans="2:7">
      <c r="B1425" s="9">
        <v>35124</v>
      </c>
      <c r="C1425">
        <v>54</v>
      </c>
      <c r="D1425" s="5">
        <v>5121</v>
      </c>
      <c r="E1425" s="5">
        <v>142.25</v>
      </c>
      <c r="F1425" s="5">
        <v>113.94029320949927</v>
      </c>
      <c r="G1425" t="s">
        <v>325</v>
      </c>
    </row>
    <row r="1426" spans="2:7">
      <c r="B1426" s="9">
        <v>35137</v>
      </c>
      <c r="C1426">
        <v>54</v>
      </c>
      <c r="D1426" s="5">
        <v>5121</v>
      </c>
      <c r="E1426" s="5">
        <v>142.25</v>
      </c>
      <c r="F1426" s="5">
        <v>113.94029320949927</v>
      </c>
      <c r="G1426" t="s">
        <v>325</v>
      </c>
    </row>
    <row r="1427" spans="2:7">
      <c r="B1427" s="9">
        <v>35153</v>
      </c>
      <c r="C1427">
        <v>54</v>
      </c>
      <c r="D1427" s="5">
        <v>5121</v>
      </c>
      <c r="E1427" s="5">
        <v>142.25</v>
      </c>
      <c r="F1427" s="5">
        <v>113.94029320949927</v>
      </c>
      <c r="G1427" t="s">
        <v>325</v>
      </c>
    </row>
    <row r="1428" spans="2:7">
      <c r="B1428" s="9">
        <v>35205</v>
      </c>
      <c r="C1428">
        <v>54</v>
      </c>
      <c r="D1428" s="5">
        <v>5121</v>
      </c>
      <c r="E1428" s="5">
        <v>142.25</v>
      </c>
      <c r="F1428" s="5">
        <v>113.94029320949927</v>
      </c>
      <c r="G1428" t="s">
        <v>325</v>
      </c>
    </row>
    <row r="1429" spans="2:7">
      <c r="B1429" s="9">
        <v>35216</v>
      </c>
      <c r="C1429">
        <v>54</v>
      </c>
      <c r="D1429" s="5">
        <v>5121</v>
      </c>
      <c r="E1429" s="5">
        <v>142.25</v>
      </c>
      <c r="F1429" s="5">
        <v>113.94029320949927</v>
      </c>
      <c r="G1429" t="s">
        <v>325</v>
      </c>
    </row>
    <row r="1430" spans="2:7">
      <c r="B1430" s="9">
        <v>34557</v>
      </c>
      <c r="C1430">
        <v>55</v>
      </c>
      <c r="D1430" s="5">
        <v>19512</v>
      </c>
      <c r="E1430" s="5">
        <v>591.27272727000002</v>
      </c>
      <c r="F1430" s="5">
        <v>576.947650202668</v>
      </c>
      <c r="G1430" t="s">
        <v>325</v>
      </c>
    </row>
    <row r="1431" spans="2:7">
      <c r="B1431" s="9">
        <v>34591</v>
      </c>
      <c r="C1431">
        <v>55</v>
      </c>
      <c r="D1431" s="5">
        <v>19512</v>
      </c>
      <c r="E1431" s="5">
        <v>591.27272727000002</v>
      </c>
      <c r="F1431" s="5">
        <v>576.947650202668</v>
      </c>
      <c r="G1431" t="s">
        <v>325</v>
      </c>
    </row>
    <row r="1432" spans="2:7">
      <c r="B1432" s="9">
        <v>34668</v>
      </c>
      <c r="C1432">
        <v>55</v>
      </c>
      <c r="D1432" s="5">
        <v>19512</v>
      </c>
      <c r="E1432" s="5">
        <v>591.27272727000002</v>
      </c>
      <c r="F1432" s="5">
        <v>576.947650202668</v>
      </c>
      <c r="G1432" t="s">
        <v>325</v>
      </c>
    </row>
    <row r="1433" spans="2:7">
      <c r="B1433" s="9">
        <v>34687</v>
      </c>
      <c r="C1433">
        <v>55</v>
      </c>
      <c r="D1433" s="5">
        <v>19512</v>
      </c>
      <c r="E1433" s="5">
        <v>591.27272727000002</v>
      </c>
      <c r="F1433" s="5">
        <v>576.947650202668</v>
      </c>
      <c r="G1433" t="s">
        <v>325</v>
      </c>
    </row>
    <row r="1434" spans="2:7">
      <c r="B1434" s="9">
        <v>34719</v>
      </c>
      <c r="C1434">
        <v>55</v>
      </c>
      <c r="D1434" s="5">
        <v>19512</v>
      </c>
      <c r="E1434" s="5">
        <v>591.27272727000002</v>
      </c>
      <c r="F1434" s="5">
        <v>576.947650202668</v>
      </c>
      <c r="G1434" t="s">
        <v>325</v>
      </c>
    </row>
    <row r="1435" spans="2:7">
      <c r="B1435" s="9">
        <v>34729</v>
      </c>
      <c r="C1435">
        <v>55</v>
      </c>
      <c r="D1435" s="5">
        <v>19512</v>
      </c>
      <c r="E1435" s="5">
        <v>591.27272727000002</v>
      </c>
      <c r="F1435" s="5">
        <v>576.947650202668</v>
      </c>
      <c r="G1435" t="s">
        <v>325</v>
      </c>
    </row>
    <row r="1436" spans="2:7">
      <c r="B1436" s="9">
        <v>34754</v>
      </c>
      <c r="C1436">
        <v>55</v>
      </c>
      <c r="D1436" s="5">
        <v>19512</v>
      </c>
      <c r="E1436" s="5">
        <v>591.27272727000002</v>
      </c>
      <c r="F1436" s="5">
        <v>576.947650202668</v>
      </c>
      <c r="G1436" t="s">
        <v>325</v>
      </c>
    </row>
    <row r="1437" spans="2:7">
      <c r="B1437" s="9">
        <v>34780</v>
      </c>
      <c r="C1437">
        <v>55</v>
      </c>
      <c r="D1437" s="5">
        <v>19512</v>
      </c>
      <c r="E1437" s="5">
        <v>591.27272727000002</v>
      </c>
      <c r="F1437" s="5">
        <v>576.947650202668</v>
      </c>
      <c r="G1437" t="s">
        <v>325</v>
      </c>
    </row>
    <row r="1438" spans="2:7">
      <c r="B1438" s="9">
        <v>34789</v>
      </c>
      <c r="C1438">
        <v>55</v>
      </c>
      <c r="D1438" s="5">
        <v>19512</v>
      </c>
      <c r="E1438" s="5">
        <v>591.27272727000002</v>
      </c>
      <c r="F1438" s="5">
        <v>576.947650202668</v>
      </c>
      <c r="G1438" t="s">
        <v>325</v>
      </c>
    </row>
    <row r="1439" spans="2:7">
      <c r="B1439" s="9">
        <v>34806</v>
      </c>
      <c r="C1439">
        <v>55</v>
      </c>
      <c r="D1439" s="5">
        <v>19512</v>
      </c>
      <c r="E1439" s="5">
        <v>591.27272727000002</v>
      </c>
      <c r="F1439" s="5">
        <v>576.947650202668</v>
      </c>
      <c r="G1439" t="s">
        <v>325</v>
      </c>
    </row>
    <row r="1440" spans="2:7">
      <c r="B1440" s="9">
        <v>34814</v>
      </c>
      <c r="C1440">
        <v>55</v>
      </c>
      <c r="D1440" s="5">
        <v>19512</v>
      </c>
      <c r="E1440" s="5">
        <v>591.27272727000002</v>
      </c>
      <c r="F1440" s="5">
        <v>576.947650202668</v>
      </c>
      <c r="G1440" t="s">
        <v>325</v>
      </c>
    </row>
    <row r="1441" spans="2:7">
      <c r="B1441" s="9">
        <v>34857</v>
      </c>
      <c r="C1441">
        <v>55</v>
      </c>
      <c r="D1441" s="5">
        <v>19512</v>
      </c>
      <c r="E1441" s="5">
        <v>591.27272727000002</v>
      </c>
      <c r="F1441" s="5">
        <v>576.947650202668</v>
      </c>
      <c r="G1441" t="s">
        <v>325</v>
      </c>
    </row>
    <row r="1442" spans="2:7">
      <c r="B1442" s="9">
        <v>34886</v>
      </c>
      <c r="C1442">
        <v>55</v>
      </c>
      <c r="D1442" s="5">
        <v>19512</v>
      </c>
      <c r="E1442" s="5">
        <v>591.27272727000002</v>
      </c>
      <c r="F1442" s="5">
        <v>576.947650202668</v>
      </c>
      <c r="G1442" t="s">
        <v>325</v>
      </c>
    </row>
    <row r="1443" spans="2:7">
      <c r="B1443" s="9">
        <v>34891</v>
      </c>
      <c r="C1443">
        <v>55</v>
      </c>
      <c r="D1443" s="5">
        <v>19512</v>
      </c>
      <c r="E1443" s="5">
        <v>591.27272727000002</v>
      </c>
      <c r="F1443" s="5">
        <v>576.947650202668</v>
      </c>
      <c r="G1443" t="s">
        <v>325</v>
      </c>
    </row>
    <row r="1444" spans="2:7">
      <c r="B1444" s="9">
        <v>34933</v>
      </c>
      <c r="C1444">
        <v>55</v>
      </c>
      <c r="D1444" s="5">
        <v>19512</v>
      </c>
      <c r="E1444" s="5">
        <v>591.27272727000002</v>
      </c>
      <c r="F1444" s="5">
        <v>576.947650202668</v>
      </c>
      <c r="G1444" t="s">
        <v>325</v>
      </c>
    </row>
    <row r="1445" spans="2:7">
      <c r="B1445" s="9">
        <v>34941</v>
      </c>
      <c r="C1445">
        <v>55</v>
      </c>
      <c r="D1445" s="5">
        <v>19512</v>
      </c>
      <c r="E1445" s="5">
        <v>591.27272727000002</v>
      </c>
      <c r="F1445" s="5">
        <v>576.947650202668</v>
      </c>
      <c r="G1445" t="s">
        <v>325</v>
      </c>
    </row>
    <row r="1446" spans="2:7">
      <c r="B1446" s="9">
        <v>34955</v>
      </c>
      <c r="C1446">
        <v>55</v>
      </c>
      <c r="D1446" s="5">
        <v>19512</v>
      </c>
      <c r="E1446" s="5">
        <v>591.27272727000002</v>
      </c>
      <c r="F1446" s="5">
        <v>576.947650202668</v>
      </c>
      <c r="G1446" t="s">
        <v>325</v>
      </c>
    </row>
    <row r="1447" spans="2:7">
      <c r="B1447" s="9">
        <v>34988</v>
      </c>
      <c r="C1447">
        <v>55</v>
      </c>
      <c r="D1447" s="5">
        <v>19512</v>
      </c>
      <c r="E1447" s="5">
        <v>591.27272727000002</v>
      </c>
      <c r="F1447" s="5">
        <v>576.947650202668</v>
      </c>
      <c r="G1447" t="s">
        <v>325</v>
      </c>
    </row>
    <row r="1448" spans="2:7">
      <c r="B1448" s="9">
        <v>35019</v>
      </c>
      <c r="C1448">
        <v>55</v>
      </c>
      <c r="D1448" s="5">
        <v>19512</v>
      </c>
      <c r="E1448" s="5">
        <v>591.27272727000002</v>
      </c>
      <c r="F1448" s="5">
        <v>576.947650202668</v>
      </c>
      <c r="G1448" t="s">
        <v>325</v>
      </c>
    </row>
    <row r="1449" spans="2:7">
      <c r="B1449" s="9">
        <v>35034</v>
      </c>
      <c r="C1449">
        <v>55</v>
      </c>
      <c r="D1449" s="5">
        <v>19512</v>
      </c>
      <c r="E1449" s="5">
        <v>591.27272727000002</v>
      </c>
      <c r="F1449" s="5">
        <v>576.947650202668</v>
      </c>
      <c r="G1449" t="s">
        <v>325</v>
      </c>
    </row>
    <row r="1450" spans="2:7">
      <c r="B1450" s="9">
        <v>35038</v>
      </c>
      <c r="C1450">
        <v>55</v>
      </c>
      <c r="D1450" s="5">
        <v>19512</v>
      </c>
      <c r="E1450" s="5">
        <v>591.27272727000002</v>
      </c>
      <c r="F1450" s="5">
        <v>576.947650202668</v>
      </c>
      <c r="G1450" t="s">
        <v>325</v>
      </c>
    </row>
    <row r="1451" spans="2:7">
      <c r="B1451" s="9">
        <v>35093</v>
      </c>
      <c r="C1451">
        <v>55</v>
      </c>
      <c r="D1451" s="5">
        <v>19512</v>
      </c>
      <c r="E1451" s="5">
        <v>591.27272727000002</v>
      </c>
      <c r="F1451" s="5">
        <v>576.947650202668</v>
      </c>
      <c r="G1451" t="s">
        <v>325</v>
      </c>
    </row>
    <row r="1452" spans="2:7">
      <c r="B1452" s="9">
        <v>35131</v>
      </c>
      <c r="C1452">
        <v>55</v>
      </c>
      <c r="D1452" s="5">
        <v>19512</v>
      </c>
      <c r="E1452" s="5">
        <v>591.27272727000002</v>
      </c>
      <c r="F1452" s="5">
        <v>576.947650202668</v>
      </c>
      <c r="G1452" t="s">
        <v>325</v>
      </c>
    </row>
    <row r="1453" spans="2:7">
      <c r="B1453" s="9">
        <v>35149</v>
      </c>
      <c r="C1453">
        <v>55</v>
      </c>
      <c r="D1453" s="5">
        <v>19512</v>
      </c>
      <c r="E1453" s="5">
        <v>591.27272727000002</v>
      </c>
      <c r="F1453" s="5">
        <v>576.947650202668</v>
      </c>
      <c r="G1453" t="s">
        <v>325</v>
      </c>
    </row>
    <row r="1454" spans="2:7">
      <c r="B1454" s="9">
        <v>35160</v>
      </c>
      <c r="C1454">
        <v>55</v>
      </c>
      <c r="D1454" s="5">
        <v>19512</v>
      </c>
      <c r="E1454" s="5">
        <v>591.27272727000002</v>
      </c>
      <c r="F1454" s="5">
        <v>576.947650202668</v>
      </c>
      <c r="G1454" t="s">
        <v>325</v>
      </c>
    </row>
    <row r="1455" spans="2:7">
      <c r="B1455" s="9">
        <v>35167</v>
      </c>
      <c r="C1455">
        <v>55</v>
      </c>
      <c r="D1455" s="5">
        <v>19512</v>
      </c>
      <c r="E1455" s="5">
        <v>591.27272727000002</v>
      </c>
      <c r="F1455" s="5">
        <v>576.947650202668</v>
      </c>
      <c r="G1455" t="s">
        <v>325</v>
      </c>
    </row>
    <row r="1456" spans="2:7">
      <c r="B1456" s="9">
        <v>35186</v>
      </c>
      <c r="C1456">
        <v>55</v>
      </c>
      <c r="D1456" s="5">
        <v>19512</v>
      </c>
      <c r="E1456" s="5">
        <v>591.27272727000002</v>
      </c>
      <c r="F1456" s="5">
        <v>576.947650202668</v>
      </c>
      <c r="G1456" t="s">
        <v>325</v>
      </c>
    </row>
    <row r="1457" spans="2:7">
      <c r="B1457" s="9">
        <v>35191</v>
      </c>
      <c r="C1457">
        <v>55</v>
      </c>
      <c r="D1457" s="5">
        <v>19512</v>
      </c>
      <c r="E1457" s="5">
        <v>591.27272727000002</v>
      </c>
      <c r="F1457" s="5">
        <v>576.947650202668</v>
      </c>
      <c r="G1457" t="s">
        <v>325</v>
      </c>
    </row>
    <row r="1458" spans="2:7">
      <c r="B1458" s="9">
        <v>35191</v>
      </c>
      <c r="C1458">
        <v>55</v>
      </c>
      <c r="D1458" s="5">
        <v>19512</v>
      </c>
      <c r="E1458" s="5">
        <v>591.27272727000002</v>
      </c>
      <c r="F1458" s="5">
        <v>576.947650202668</v>
      </c>
      <c r="G1458" t="s">
        <v>325</v>
      </c>
    </row>
    <row r="1459" spans="2:7">
      <c r="B1459" s="9">
        <v>35201</v>
      </c>
      <c r="C1459">
        <v>55</v>
      </c>
      <c r="D1459" s="5">
        <v>19512</v>
      </c>
      <c r="E1459" s="5">
        <v>591.27272727000002</v>
      </c>
      <c r="F1459" s="5">
        <v>576.947650202668</v>
      </c>
      <c r="G1459" t="s">
        <v>325</v>
      </c>
    </row>
    <row r="1460" spans="2:7">
      <c r="B1460" s="9">
        <v>35213</v>
      </c>
      <c r="C1460">
        <v>55</v>
      </c>
      <c r="D1460" s="5">
        <v>19512</v>
      </c>
      <c r="E1460" s="5">
        <v>591.27272727000002</v>
      </c>
      <c r="F1460" s="5">
        <v>576.947650202668</v>
      </c>
      <c r="G1460" t="s">
        <v>325</v>
      </c>
    </row>
    <row r="1461" spans="2:7">
      <c r="B1461" s="9">
        <v>35216</v>
      </c>
      <c r="C1461">
        <v>55</v>
      </c>
      <c r="D1461" s="5">
        <v>19512</v>
      </c>
      <c r="E1461" s="5">
        <v>591.27272727000002</v>
      </c>
      <c r="F1461" s="5">
        <v>576.947650202668</v>
      </c>
      <c r="G1461" t="s">
        <v>325</v>
      </c>
    </row>
    <row r="1462" spans="2:7">
      <c r="B1462" s="9">
        <v>35221</v>
      </c>
      <c r="C1462">
        <v>55</v>
      </c>
      <c r="D1462" s="5">
        <v>19512</v>
      </c>
      <c r="E1462" s="5">
        <v>591.27272727000002</v>
      </c>
      <c r="F1462" s="5">
        <v>576.947650202668</v>
      </c>
      <c r="G1462" t="s">
        <v>325</v>
      </c>
    </row>
    <row r="1463" spans="2:7">
      <c r="B1463" s="9">
        <v>34568</v>
      </c>
      <c r="C1463">
        <v>56</v>
      </c>
      <c r="D1463" s="5">
        <v>45121.2</v>
      </c>
      <c r="E1463" s="5">
        <v>902.42399999999998</v>
      </c>
      <c r="F1463" s="5">
        <v>593.14445274654634</v>
      </c>
      <c r="G1463" t="s">
        <v>325</v>
      </c>
    </row>
    <row r="1464" spans="2:7">
      <c r="B1464" s="9">
        <v>34610</v>
      </c>
      <c r="C1464">
        <v>56</v>
      </c>
      <c r="D1464" s="5">
        <v>45121.2</v>
      </c>
      <c r="E1464" s="5">
        <v>902.42399999999998</v>
      </c>
      <c r="F1464" s="5">
        <v>593.14445274654634</v>
      </c>
      <c r="G1464" t="s">
        <v>325</v>
      </c>
    </row>
    <row r="1465" spans="2:7">
      <c r="B1465" s="9">
        <v>34617</v>
      </c>
      <c r="C1465">
        <v>56</v>
      </c>
      <c r="D1465" s="5">
        <v>45121.2</v>
      </c>
      <c r="E1465" s="5">
        <v>902.42399999999998</v>
      </c>
      <c r="F1465" s="5">
        <v>593.14445274654634</v>
      </c>
      <c r="G1465" t="s">
        <v>325</v>
      </c>
    </row>
    <row r="1466" spans="2:7">
      <c r="B1466" s="9">
        <v>34653</v>
      </c>
      <c r="C1466">
        <v>56</v>
      </c>
      <c r="D1466" s="5">
        <v>45121.2</v>
      </c>
      <c r="E1466" s="5">
        <v>902.42399999999998</v>
      </c>
      <c r="F1466" s="5">
        <v>593.14445274654634</v>
      </c>
      <c r="G1466" t="s">
        <v>325</v>
      </c>
    </row>
    <row r="1467" spans="2:7">
      <c r="B1467" s="9">
        <v>34674</v>
      </c>
      <c r="C1467">
        <v>56</v>
      </c>
      <c r="D1467" s="5">
        <v>45121.2</v>
      </c>
      <c r="E1467" s="5">
        <v>902.42399999999998</v>
      </c>
      <c r="F1467" s="5">
        <v>593.14445274654634</v>
      </c>
      <c r="G1467" t="s">
        <v>325</v>
      </c>
    </row>
    <row r="1468" spans="2:7">
      <c r="B1468" s="9">
        <v>34701</v>
      </c>
      <c r="C1468">
        <v>56</v>
      </c>
      <c r="D1468" s="5">
        <v>45121.2</v>
      </c>
      <c r="E1468" s="5">
        <v>902.42399999999998</v>
      </c>
      <c r="F1468" s="5">
        <v>593.14445274654634</v>
      </c>
      <c r="G1468" t="s">
        <v>325</v>
      </c>
    </row>
    <row r="1469" spans="2:7">
      <c r="B1469" s="9">
        <v>34715</v>
      </c>
      <c r="C1469">
        <v>56</v>
      </c>
      <c r="D1469" s="5">
        <v>45121.2</v>
      </c>
      <c r="E1469" s="5">
        <v>902.42399999999998</v>
      </c>
      <c r="F1469" s="5">
        <v>593.14445274654634</v>
      </c>
      <c r="G1469" t="s">
        <v>325</v>
      </c>
    </row>
    <row r="1470" spans="2:7">
      <c r="B1470" s="9">
        <v>34731</v>
      </c>
      <c r="C1470">
        <v>56</v>
      </c>
      <c r="D1470" s="5">
        <v>45121.2</v>
      </c>
      <c r="E1470" s="5">
        <v>902.42399999999998</v>
      </c>
      <c r="F1470" s="5">
        <v>593.14445274654634</v>
      </c>
      <c r="G1470" t="s">
        <v>325</v>
      </c>
    </row>
    <row r="1471" spans="2:7">
      <c r="B1471" s="9">
        <v>34757</v>
      </c>
      <c r="C1471">
        <v>56</v>
      </c>
      <c r="D1471" s="5">
        <v>45121.2</v>
      </c>
      <c r="E1471" s="5">
        <v>902.42399999999998</v>
      </c>
      <c r="F1471" s="5">
        <v>593.14445274654634</v>
      </c>
      <c r="G1471" t="s">
        <v>325</v>
      </c>
    </row>
    <row r="1472" spans="2:7">
      <c r="B1472" s="9">
        <v>34760</v>
      </c>
      <c r="C1472">
        <v>56</v>
      </c>
      <c r="D1472" s="5">
        <v>45121.2</v>
      </c>
      <c r="E1472" s="5">
        <v>902.42399999999998</v>
      </c>
      <c r="F1472" s="5">
        <v>593.14445274654634</v>
      </c>
      <c r="G1472" t="s">
        <v>325</v>
      </c>
    </row>
    <row r="1473" spans="2:7">
      <c r="B1473" s="9">
        <v>34764</v>
      </c>
      <c r="C1473">
        <v>56</v>
      </c>
      <c r="D1473" s="5">
        <v>45121.2</v>
      </c>
      <c r="E1473" s="5">
        <v>902.42399999999998</v>
      </c>
      <c r="F1473" s="5">
        <v>593.14445274654634</v>
      </c>
      <c r="G1473" t="s">
        <v>325</v>
      </c>
    </row>
    <row r="1474" spans="2:7">
      <c r="B1474" s="9">
        <v>34766</v>
      </c>
      <c r="C1474">
        <v>56</v>
      </c>
      <c r="D1474" s="5">
        <v>45121.2</v>
      </c>
      <c r="E1474" s="5">
        <v>902.42399999999998</v>
      </c>
      <c r="F1474" s="5">
        <v>593.14445274654634</v>
      </c>
      <c r="G1474" t="s">
        <v>325</v>
      </c>
    </row>
    <row r="1475" spans="2:7">
      <c r="B1475" s="9">
        <v>34787</v>
      </c>
      <c r="C1475">
        <v>56</v>
      </c>
      <c r="D1475" s="5">
        <v>45121.2</v>
      </c>
      <c r="E1475" s="5">
        <v>902.42399999999998</v>
      </c>
      <c r="F1475" s="5">
        <v>593.14445274654634</v>
      </c>
      <c r="G1475" t="s">
        <v>325</v>
      </c>
    </row>
    <row r="1476" spans="2:7">
      <c r="B1476" s="9">
        <v>34793</v>
      </c>
      <c r="C1476">
        <v>56</v>
      </c>
      <c r="D1476" s="5">
        <v>45121.2</v>
      </c>
      <c r="E1476" s="5">
        <v>902.42399999999998</v>
      </c>
      <c r="F1476" s="5">
        <v>593.14445274654634</v>
      </c>
      <c r="G1476" t="s">
        <v>325</v>
      </c>
    </row>
    <row r="1477" spans="2:7">
      <c r="B1477" s="9">
        <v>34800</v>
      </c>
      <c r="C1477">
        <v>56</v>
      </c>
      <c r="D1477" s="5">
        <v>45121.2</v>
      </c>
      <c r="E1477" s="5">
        <v>902.42399999999998</v>
      </c>
      <c r="F1477" s="5">
        <v>593.14445274654634</v>
      </c>
      <c r="G1477" t="s">
        <v>325</v>
      </c>
    </row>
    <row r="1478" spans="2:7">
      <c r="B1478" s="9">
        <v>34822</v>
      </c>
      <c r="C1478">
        <v>56</v>
      </c>
      <c r="D1478" s="5">
        <v>45121.2</v>
      </c>
      <c r="E1478" s="5">
        <v>902.42399999999998</v>
      </c>
      <c r="F1478" s="5">
        <v>593.14445274654634</v>
      </c>
      <c r="G1478" t="s">
        <v>325</v>
      </c>
    </row>
    <row r="1479" spans="2:7">
      <c r="B1479" s="9">
        <v>34824</v>
      </c>
      <c r="C1479">
        <v>56</v>
      </c>
      <c r="D1479" s="5">
        <v>45121.2</v>
      </c>
      <c r="E1479" s="5">
        <v>902.42399999999998</v>
      </c>
      <c r="F1479" s="5">
        <v>593.14445274654634</v>
      </c>
      <c r="G1479" t="s">
        <v>325</v>
      </c>
    </row>
    <row r="1480" spans="2:7">
      <c r="B1480" s="9">
        <v>34842</v>
      </c>
      <c r="C1480">
        <v>56</v>
      </c>
      <c r="D1480" s="5">
        <v>45121.2</v>
      </c>
      <c r="E1480" s="5">
        <v>902.42399999999998</v>
      </c>
      <c r="F1480" s="5">
        <v>593.14445274654634</v>
      </c>
      <c r="G1480" t="s">
        <v>325</v>
      </c>
    </row>
    <row r="1481" spans="2:7">
      <c r="B1481" s="9">
        <v>34848</v>
      </c>
      <c r="C1481">
        <v>56</v>
      </c>
      <c r="D1481" s="5">
        <v>45121.2</v>
      </c>
      <c r="E1481" s="5">
        <v>902.42399999999998</v>
      </c>
      <c r="F1481" s="5">
        <v>593.14445274654634</v>
      </c>
      <c r="G1481" t="s">
        <v>325</v>
      </c>
    </row>
    <row r="1482" spans="2:7">
      <c r="B1482" s="9">
        <v>34855</v>
      </c>
      <c r="C1482">
        <v>56</v>
      </c>
      <c r="D1482" s="5">
        <v>45121.2</v>
      </c>
      <c r="E1482" s="5">
        <v>902.42399999999998</v>
      </c>
      <c r="F1482" s="5">
        <v>593.14445274654634</v>
      </c>
      <c r="G1482" t="s">
        <v>325</v>
      </c>
    </row>
    <row r="1483" spans="2:7">
      <c r="B1483" s="9">
        <v>34883</v>
      </c>
      <c r="C1483">
        <v>56</v>
      </c>
      <c r="D1483" s="5">
        <v>45121.2</v>
      </c>
      <c r="E1483" s="5">
        <v>902.42399999999998</v>
      </c>
      <c r="F1483" s="5">
        <v>593.14445274654634</v>
      </c>
      <c r="G1483" t="s">
        <v>325</v>
      </c>
    </row>
    <row r="1484" spans="2:7">
      <c r="B1484" s="9">
        <v>34898</v>
      </c>
      <c r="C1484">
        <v>56</v>
      </c>
      <c r="D1484" s="5">
        <v>45121.2</v>
      </c>
      <c r="E1484" s="5">
        <v>902.42399999999998</v>
      </c>
      <c r="F1484" s="5">
        <v>593.14445274654634</v>
      </c>
      <c r="G1484" t="s">
        <v>325</v>
      </c>
    </row>
    <row r="1485" spans="2:7">
      <c r="B1485" s="9">
        <v>34922</v>
      </c>
      <c r="C1485">
        <v>56</v>
      </c>
      <c r="D1485" s="5">
        <v>45121.2</v>
      </c>
      <c r="E1485" s="5">
        <v>902.42399999999998</v>
      </c>
      <c r="F1485" s="5">
        <v>593.14445274654634</v>
      </c>
      <c r="G1485" t="s">
        <v>325</v>
      </c>
    </row>
    <row r="1486" spans="2:7">
      <c r="B1486" s="9">
        <v>34934</v>
      </c>
      <c r="C1486">
        <v>56</v>
      </c>
      <c r="D1486" s="5">
        <v>45121.2</v>
      </c>
      <c r="E1486" s="5">
        <v>902.42399999999998</v>
      </c>
      <c r="F1486" s="5">
        <v>593.14445274654634</v>
      </c>
      <c r="G1486" t="s">
        <v>325</v>
      </c>
    </row>
    <row r="1487" spans="2:7">
      <c r="B1487" s="9">
        <v>34942</v>
      </c>
      <c r="C1487">
        <v>56</v>
      </c>
      <c r="D1487" s="5">
        <v>45121.2</v>
      </c>
      <c r="E1487" s="5">
        <v>902.42399999999998</v>
      </c>
      <c r="F1487" s="5">
        <v>593.14445274654634</v>
      </c>
      <c r="G1487" t="s">
        <v>325</v>
      </c>
    </row>
    <row r="1488" spans="2:7">
      <c r="B1488" s="9">
        <v>34943</v>
      </c>
      <c r="C1488">
        <v>56</v>
      </c>
      <c r="D1488" s="5">
        <v>45121.2</v>
      </c>
      <c r="E1488" s="5">
        <v>902.42399999999998</v>
      </c>
      <c r="F1488" s="5">
        <v>593.14445274654634</v>
      </c>
      <c r="G1488" t="s">
        <v>325</v>
      </c>
    </row>
    <row r="1489" spans="2:7">
      <c r="B1489" s="9">
        <v>34961</v>
      </c>
      <c r="C1489">
        <v>56</v>
      </c>
      <c r="D1489" s="5">
        <v>45121.2</v>
      </c>
      <c r="E1489" s="5">
        <v>902.42399999999998</v>
      </c>
      <c r="F1489" s="5">
        <v>593.14445274654634</v>
      </c>
      <c r="G1489" t="s">
        <v>325</v>
      </c>
    </row>
    <row r="1490" spans="2:7">
      <c r="B1490" s="9">
        <v>34977</v>
      </c>
      <c r="C1490">
        <v>56</v>
      </c>
      <c r="D1490" s="5">
        <v>45121.2</v>
      </c>
      <c r="E1490" s="5">
        <v>902.42399999999998</v>
      </c>
      <c r="F1490" s="5">
        <v>593.14445274654634</v>
      </c>
      <c r="G1490" t="s">
        <v>325</v>
      </c>
    </row>
    <row r="1491" spans="2:7">
      <c r="B1491" s="9">
        <v>34983</v>
      </c>
      <c r="C1491">
        <v>56</v>
      </c>
      <c r="D1491" s="5">
        <v>45121.2</v>
      </c>
      <c r="E1491" s="5">
        <v>902.42399999999998</v>
      </c>
      <c r="F1491" s="5">
        <v>593.14445274654634</v>
      </c>
      <c r="G1491" t="s">
        <v>325</v>
      </c>
    </row>
    <row r="1492" spans="2:7">
      <c r="B1492" s="9">
        <v>35005</v>
      </c>
      <c r="C1492">
        <v>56</v>
      </c>
      <c r="D1492" s="5">
        <v>45121.2</v>
      </c>
      <c r="E1492" s="5">
        <v>902.42399999999998</v>
      </c>
      <c r="F1492" s="5">
        <v>593.14445274654634</v>
      </c>
      <c r="G1492" t="s">
        <v>325</v>
      </c>
    </row>
    <row r="1493" spans="2:7">
      <c r="B1493" s="9">
        <v>35024</v>
      </c>
      <c r="C1493">
        <v>56</v>
      </c>
      <c r="D1493" s="5">
        <v>45121.2</v>
      </c>
      <c r="E1493" s="5">
        <v>902.42399999999998</v>
      </c>
      <c r="F1493" s="5">
        <v>593.14445274654634</v>
      </c>
      <c r="G1493" t="s">
        <v>325</v>
      </c>
    </row>
    <row r="1494" spans="2:7">
      <c r="B1494" s="9">
        <v>35025</v>
      </c>
      <c r="C1494">
        <v>56</v>
      </c>
      <c r="D1494" s="5">
        <v>45121.2</v>
      </c>
      <c r="E1494" s="5">
        <v>902.42399999999998</v>
      </c>
      <c r="F1494" s="5">
        <v>593.14445274654634</v>
      </c>
      <c r="G1494" t="s">
        <v>325</v>
      </c>
    </row>
    <row r="1495" spans="2:7">
      <c r="B1495" s="9">
        <v>35037</v>
      </c>
      <c r="C1495">
        <v>56</v>
      </c>
      <c r="D1495" s="5">
        <v>45121.2</v>
      </c>
      <c r="E1495" s="5">
        <v>902.42399999999998</v>
      </c>
      <c r="F1495" s="5">
        <v>593.14445274654634</v>
      </c>
      <c r="G1495" t="s">
        <v>325</v>
      </c>
    </row>
    <row r="1496" spans="2:7">
      <c r="B1496" s="9">
        <v>35047</v>
      </c>
      <c r="C1496">
        <v>56</v>
      </c>
      <c r="D1496" s="5">
        <v>45121.2</v>
      </c>
      <c r="E1496" s="5">
        <v>902.42399999999998</v>
      </c>
      <c r="F1496" s="5">
        <v>593.14445274654634</v>
      </c>
      <c r="G1496" t="s">
        <v>325</v>
      </c>
    </row>
    <row r="1497" spans="2:7">
      <c r="B1497" s="9">
        <v>35054</v>
      </c>
      <c r="C1497">
        <v>56</v>
      </c>
      <c r="D1497" s="5">
        <v>45121.2</v>
      </c>
      <c r="E1497" s="5">
        <v>902.42399999999998</v>
      </c>
      <c r="F1497" s="5">
        <v>593.14445274654634</v>
      </c>
      <c r="G1497" t="s">
        <v>325</v>
      </c>
    </row>
    <row r="1498" spans="2:7">
      <c r="B1498" s="9">
        <v>35054</v>
      </c>
      <c r="C1498">
        <v>56</v>
      </c>
      <c r="D1498" s="5">
        <v>45121.2</v>
      </c>
      <c r="E1498" s="5">
        <v>902.42399999999998</v>
      </c>
      <c r="F1498" s="5">
        <v>593.14445274654634</v>
      </c>
      <c r="G1498" t="s">
        <v>325</v>
      </c>
    </row>
    <row r="1499" spans="2:7">
      <c r="B1499" s="9">
        <v>35060</v>
      </c>
      <c r="C1499">
        <v>56</v>
      </c>
      <c r="D1499" s="5">
        <v>45121.2</v>
      </c>
      <c r="E1499" s="5">
        <v>902.42399999999998</v>
      </c>
      <c r="F1499" s="5">
        <v>593.14445274654634</v>
      </c>
      <c r="G1499" t="s">
        <v>325</v>
      </c>
    </row>
    <row r="1500" spans="2:7">
      <c r="B1500" s="9">
        <v>35066</v>
      </c>
      <c r="C1500">
        <v>56</v>
      </c>
      <c r="D1500" s="5">
        <v>45121.2</v>
      </c>
      <c r="E1500" s="5">
        <v>902.42399999999998</v>
      </c>
      <c r="F1500" s="5">
        <v>593.14445274654634</v>
      </c>
      <c r="G1500" t="s">
        <v>325</v>
      </c>
    </row>
    <row r="1501" spans="2:7">
      <c r="B1501" s="9">
        <v>35081</v>
      </c>
      <c r="C1501">
        <v>56</v>
      </c>
      <c r="D1501" s="5">
        <v>45121.2</v>
      </c>
      <c r="E1501" s="5">
        <v>902.42399999999998</v>
      </c>
      <c r="F1501" s="5">
        <v>593.14445274654634</v>
      </c>
      <c r="G1501" t="s">
        <v>325</v>
      </c>
    </row>
    <row r="1502" spans="2:7">
      <c r="B1502" s="9">
        <v>35086</v>
      </c>
      <c r="C1502">
        <v>56</v>
      </c>
      <c r="D1502" s="5">
        <v>45121.2</v>
      </c>
      <c r="E1502" s="5">
        <v>902.42399999999998</v>
      </c>
      <c r="F1502" s="5">
        <v>593.14445274654634</v>
      </c>
      <c r="G1502" t="s">
        <v>325</v>
      </c>
    </row>
    <row r="1503" spans="2:7">
      <c r="B1503" s="9">
        <v>35096</v>
      </c>
      <c r="C1503">
        <v>56</v>
      </c>
      <c r="D1503" s="5">
        <v>45121.2</v>
      </c>
      <c r="E1503" s="5">
        <v>902.42399999999998</v>
      </c>
      <c r="F1503" s="5">
        <v>593.14445274654634</v>
      </c>
      <c r="G1503" t="s">
        <v>325</v>
      </c>
    </row>
    <row r="1504" spans="2:7">
      <c r="B1504" s="9">
        <v>35102</v>
      </c>
      <c r="C1504">
        <v>56</v>
      </c>
      <c r="D1504" s="5">
        <v>45121.2</v>
      </c>
      <c r="E1504" s="5">
        <v>902.42399999999998</v>
      </c>
      <c r="F1504" s="5">
        <v>593.14445274654634</v>
      </c>
      <c r="G1504" t="s">
        <v>325</v>
      </c>
    </row>
    <row r="1505" spans="2:7">
      <c r="B1505" s="9">
        <v>35115</v>
      </c>
      <c r="C1505">
        <v>56</v>
      </c>
      <c r="D1505" s="5">
        <v>45121.2</v>
      </c>
      <c r="E1505" s="5">
        <v>902.42399999999998</v>
      </c>
      <c r="F1505" s="5">
        <v>593.14445274654634</v>
      </c>
      <c r="G1505" t="s">
        <v>325</v>
      </c>
    </row>
    <row r="1506" spans="2:7">
      <c r="B1506" s="9">
        <v>35122</v>
      </c>
      <c r="C1506">
        <v>56</v>
      </c>
      <c r="D1506" s="5">
        <v>45121.2</v>
      </c>
      <c r="E1506" s="5">
        <v>902.42399999999998</v>
      </c>
      <c r="F1506" s="5">
        <v>593.14445274654634</v>
      </c>
      <c r="G1506" t="s">
        <v>325</v>
      </c>
    </row>
    <row r="1507" spans="2:7">
      <c r="B1507" s="9">
        <v>35138</v>
      </c>
      <c r="C1507">
        <v>56</v>
      </c>
      <c r="D1507" s="5">
        <v>45121.2</v>
      </c>
      <c r="E1507" s="5">
        <v>902.42399999999998</v>
      </c>
      <c r="F1507" s="5">
        <v>593.14445274654634</v>
      </c>
      <c r="G1507" t="s">
        <v>325</v>
      </c>
    </row>
    <row r="1508" spans="2:7">
      <c r="B1508" s="9">
        <v>35145</v>
      </c>
      <c r="C1508">
        <v>56</v>
      </c>
      <c r="D1508" s="5">
        <v>45121.2</v>
      </c>
      <c r="E1508" s="5">
        <v>902.42399999999998</v>
      </c>
      <c r="F1508" s="5">
        <v>593.14445274654634</v>
      </c>
      <c r="G1508" t="s">
        <v>325</v>
      </c>
    </row>
    <row r="1509" spans="2:7">
      <c r="B1509" s="9">
        <v>35166</v>
      </c>
      <c r="C1509">
        <v>56</v>
      </c>
      <c r="D1509" s="5">
        <v>45121.2</v>
      </c>
      <c r="E1509" s="5">
        <v>902.42399999999998</v>
      </c>
      <c r="F1509" s="5">
        <v>593.14445274654634</v>
      </c>
      <c r="G1509" t="s">
        <v>325</v>
      </c>
    </row>
    <row r="1510" spans="2:7">
      <c r="B1510" s="9">
        <v>35174</v>
      </c>
      <c r="C1510">
        <v>56</v>
      </c>
      <c r="D1510" s="5">
        <v>45121.2</v>
      </c>
      <c r="E1510" s="5">
        <v>902.42399999999998</v>
      </c>
      <c r="F1510" s="5">
        <v>593.14445274654634</v>
      </c>
      <c r="G1510" t="s">
        <v>325</v>
      </c>
    </row>
    <row r="1511" spans="2:7">
      <c r="B1511" s="9">
        <v>35198</v>
      </c>
      <c r="C1511">
        <v>56</v>
      </c>
      <c r="D1511" s="5">
        <v>45121.2</v>
      </c>
      <c r="E1511" s="5">
        <v>902.42399999999998</v>
      </c>
      <c r="F1511" s="5">
        <v>593.14445274654634</v>
      </c>
      <c r="G1511" t="s">
        <v>325</v>
      </c>
    </row>
    <row r="1512" spans="2:7">
      <c r="B1512" s="9">
        <v>35201</v>
      </c>
      <c r="C1512">
        <v>56</v>
      </c>
      <c r="D1512" s="5">
        <v>45121.2</v>
      </c>
      <c r="E1512" s="5">
        <v>902.42399999999998</v>
      </c>
      <c r="F1512" s="5">
        <v>593.14445274654634</v>
      </c>
      <c r="G1512" t="s">
        <v>325</v>
      </c>
    </row>
    <row r="1513" spans="2:7">
      <c r="B1513" s="9">
        <v>34554</v>
      </c>
      <c r="C1513">
        <v>57</v>
      </c>
      <c r="D1513" s="5">
        <v>7807.8</v>
      </c>
      <c r="E1513" s="5">
        <v>339.46956521999999</v>
      </c>
      <c r="F1513" s="5">
        <v>192.78126021767605</v>
      </c>
      <c r="G1513" t="s">
        <v>325</v>
      </c>
    </row>
    <row r="1514" spans="2:7">
      <c r="B1514" s="9">
        <v>34565</v>
      </c>
      <c r="C1514">
        <v>57</v>
      </c>
      <c r="D1514" s="5">
        <v>7807.8</v>
      </c>
      <c r="E1514" s="5">
        <v>339.46956521999999</v>
      </c>
      <c r="F1514" s="5">
        <v>192.78126021767605</v>
      </c>
      <c r="G1514" t="s">
        <v>325</v>
      </c>
    </row>
    <row r="1515" spans="2:7">
      <c r="B1515" s="9">
        <v>34592</v>
      </c>
      <c r="C1515">
        <v>57</v>
      </c>
      <c r="D1515" s="5">
        <v>7807.8</v>
      </c>
      <c r="E1515" s="5">
        <v>339.46956521999999</v>
      </c>
      <c r="F1515" s="5">
        <v>192.78126021767605</v>
      </c>
      <c r="G1515" t="s">
        <v>325</v>
      </c>
    </row>
    <row r="1516" spans="2:7">
      <c r="B1516" s="9">
        <v>34648</v>
      </c>
      <c r="C1516">
        <v>57</v>
      </c>
      <c r="D1516" s="5">
        <v>7807.8</v>
      </c>
      <c r="E1516" s="5">
        <v>339.46956521999999</v>
      </c>
      <c r="F1516" s="5">
        <v>192.78126021767605</v>
      </c>
      <c r="G1516" t="s">
        <v>325</v>
      </c>
    </row>
    <row r="1517" spans="2:7">
      <c r="B1517" s="9">
        <v>34684</v>
      </c>
      <c r="C1517">
        <v>57</v>
      </c>
      <c r="D1517" s="5">
        <v>7807.8</v>
      </c>
      <c r="E1517" s="5">
        <v>339.46956521999999</v>
      </c>
      <c r="F1517" s="5">
        <v>192.78126021767605</v>
      </c>
      <c r="G1517" t="s">
        <v>325</v>
      </c>
    </row>
    <row r="1518" spans="2:7">
      <c r="B1518" s="9">
        <v>34698</v>
      </c>
      <c r="C1518">
        <v>57</v>
      </c>
      <c r="D1518" s="5">
        <v>7807.8</v>
      </c>
      <c r="E1518" s="5">
        <v>339.46956521999999</v>
      </c>
      <c r="F1518" s="5">
        <v>192.78126021767605</v>
      </c>
      <c r="G1518" t="s">
        <v>325</v>
      </c>
    </row>
    <row r="1519" spans="2:7">
      <c r="B1519" s="9">
        <v>34746</v>
      </c>
      <c r="C1519">
        <v>57</v>
      </c>
      <c r="D1519" s="5">
        <v>7807.8</v>
      </c>
      <c r="E1519" s="5">
        <v>339.46956521999999</v>
      </c>
      <c r="F1519" s="5">
        <v>192.78126021767605</v>
      </c>
      <c r="G1519" t="s">
        <v>325</v>
      </c>
    </row>
    <row r="1520" spans="2:7">
      <c r="B1520" s="9">
        <v>34767</v>
      </c>
      <c r="C1520">
        <v>57</v>
      </c>
      <c r="D1520" s="5">
        <v>7807.8</v>
      </c>
      <c r="E1520" s="5">
        <v>339.46956521999999</v>
      </c>
      <c r="F1520" s="5">
        <v>192.78126021767605</v>
      </c>
      <c r="G1520" t="s">
        <v>325</v>
      </c>
    </row>
    <row r="1521" spans="2:7">
      <c r="B1521" s="9">
        <v>34863</v>
      </c>
      <c r="C1521">
        <v>57</v>
      </c>
      <c r="D1521" s="5">
        <v>7807.8</v>
      </c>
      <c r="E1521" s="5">
        <v>339.46956521999999</v>
      </c>
      <c r="F1521" s="5">
        <v>192.78126021767605</v>
      </c>
      <c r="G1521" t="s">
        <v>325</v>
      </c>
    </row>
    <row r="1522" spans="2:7">
      <c r="B1522" s="9">
        <v>34905</v>
      </c>
      <c r="C1522">
        <v>57</v>
      </c>
      <c r="D1522" s="5">
        <v>7807.8</v>
      </c>
      <c r="E1522" s="5">
        <v>339.46956521999999</v>
      </c>
      <c r="F1522" s="5">
        <v>192.78126021767605</v>
      </c>
      <c r="G1522" t="s">
        <v>325</v>
      </c>
    </row>
    <row r="1523" spans="2:7">
      <c r="B1523" s="9">
        <v>34908</v>
      </c>
      <c r="C1523">
        <v>57</v>
      </c>
      <c r="D1523" s="5">
        <v>7807.8</v>
      </c>
      <c r="E1523" s="5">
        <v>339.46956521999999</v>
      </c>
      <c r="F1523" s="5">
        <v>192.78126021767605</v>
      </c>
      <c r="G1523" t="s">
        <v>325</v>
      </c>
    </row>
    <row r="1524" spans="2:7">
      <c r="B1524" s="9">
        <v>34922</v>
      </c>
      <c r="C1524">
        <v>57</v>
      </c>
      <c r="D1524" s="5">
        <v>7807.8</v>
      </c>
      <c r="E1524" s="5">
        <v>339.46956521999999</v>
      </c>
      <c r="F1524" s="5">
        <v>192.78126021767605</v>
      </c>
      <c r="G1524" t="s">
        <v>325</v>
      </c>
    </row>
    <row r="1525" spans="2:7">
      <c r="B1525" s="9">
        <v>35019</v>
      </c>
      <c r="C1525">
        <v>57</v>
      </c>
      <c r="D1525" s="5">
        <v>7807.8</v>
      </c>
      <c r="E1525" s="5">
        <v>339.46956521999999</v>
      </c>
      <c r="F1525" s="5">
        <v>192.78126021767605</v>
      </c>
      <c r="G1525" t="s">
        <v>325</v>
      </c>
    </row>
    <row r="1526" spans="2:7">
      <c r="B1526" s="9">
        <v>35060</v>
      </c>
      <c r="C1526">
        <v>57</v>
      </c>
      <c r="D1526" s="5">
        <v>7807.8</v>
      </c>
      <c r="E1526" s="5">
        <v>339.46956521999999</v>
      </c>
      <c r="F1526" s="5">
        <v>192.78126021767605</v>
      </c>
      <c r="G1526" t="s">
        <v>325</v>
      </c>
    </row>
    <row r="1527" spans="2:7">
      <c r="B1527" s="9">
        <v>35104</v>
      </c>
      <c r="C1527">
        <v>57</v>
      </c>
      <c r="D1527" s="5">
        <v>7807.8</v>
      </c>
      <c r="E1527" s="5">
        <v>339.46956521999999</v>
      </c>
      <c r="F1527" s="5">
        <v>192.78126021767605</v>
      </c>
      <c r="G1527" t="s">
        <v>325</v>
      </c>
    </row>
    <row r="1528" spans="2:7">
      <c r="B1528" s="9">
        <v>35107</v>
      </c>
      <c r="C1528">
        <v>57</v>
      </c>
      <c r="D1528" s="5">
        <v>7807.8</v>
      </c>
      <c r="E1528" s="5">
        <v>339.46956521999999</v>
      </c>
      <c r="F1528" s="5">
        <v>192.78126021767605</v>
      </c>
      <c r="G1528" t="s">
        <v>325</v>
      </c>
    </row>
    <row r="1529" spans="2:7">
      <c r="B1529" s="9">
        <v>35111</v>
      </c>
      <c r="C1529">
        <v>57</v>
      </c>
      <c r="D1529" s="5">
        <v>7807.8</v>
      </c>
      <c r="E1529" s="5">
        <v>339.46956521999999</v>
      </c>
      <c r="F1529" s="5">
        <v>192.78126021767605</v>
      </c>
      <c r="G1529" t="s">
        <v>325</v>
      </c>
    </row>
    <row r="1530" spans="2:7">
      <c r="B1530" s="9">
        <v>35121</v>
      </c>
      <c r="C1530">
        <v>57</v>
      </c>
      <c r="D1530" s="5">
        <v>7807.8</v>
      </c>
      <c r="E1530" s="5">
        <v>339.46956521999999</v>
      </c>
      <c r="F1530" s="5">
        <v>192.78126021767605</v>
      </c>
      <c r="G1530" t="s">
        <v>325</v>
      </c>
    </row>
    <row r="1531" spans="2:7">
      <c r="B1531" s="9">
        <v>35153</v>
      </c>
      <c r="C1531">
        <v>57</v>
      </c>
      <c r="D1531" s="5">
        <v>7807.8</v>
      </c>
      <c r="E1531" s="5">
        <v>339.46956521999999</v>
      </c>
      <c r="F1531" s="5">
        <v>192.78126021767605</v>
      </c>
      <c r="G1531" t="s">
        <v>325</v>
      </c>
    </row>
    <row r="1532" spans="2:7">
      <c r="B1532" s="9">
        <v>35160</v>
      </c>
      <c r="C1532">
        <v>57</v>
      </c>
      <c r="D1532" s="5">
        <v>7807.8</v>
      </c>
      <c r="E1532" s="5">
        <v>339.46956521999999</v>
      </c>
      <c r="F1532" s="5">
        <v>192.78126021767605</v>
      </c>
      <c r="G1532" t="s">
        <v>325</v>
      </c>
    </row>
    <row r="1533" spans="2:7">
      <c r="B1533" s="9">
        <v>35181</v>
      </c>
      <c r="C1533">
        <v>57</v>
      </c>
      <c r="D1533" s="5">
        <v>7807.8</v>
      </c>
      <c r="E1533" s="5">
        <v>339.46956521999999</v>
      </c>
      <c r="F1533" s="5">
        <v>192.78126021767605</v>
      </c>
      <c r="G1533" t="s">
        <v>325</v>
      </c>
    </row>
    <row r="1534" spans="2:7">
      <c r="B1534" s="9">
        <v>35206</v>
      </c>
      <c r="C1534">
        <v>57</v>
      </c>
      <c r="D1534" s="5">
        <v>7807.8</v>
      </c>
      <c r="E1534" s="5">
        <v>339.46956521999999</v>
      </c>
      <c r="F1534" s="5">
        <v>192.78126021767605</v>
      </c>
      <c r="G1534" t="s">
        <v>325</v>
      </c>
    </row>
    <row r="1535" spans="2:7">
      <c r="B1535" s="9">
        <v>35213</v>
      </c>
      <c r="C1535">
        <v>57</v>
      </c>
      <c r="D1535" s="5">
        <v>7807.8</v>
      </c>
      <c r="E1535" s="5">
        <v>339.46956521999999</v>
      </c>
      <c r="F1535" s="5">
        <v>192.78126021767605</v>
      </c>
      <c r="G1535" t="s">
        <v>325</v>
      </c>
    </row>
    <row r="1536" spans="2:7">
      <c r="B1536" s="9">
        <v>34633</v>
      </c>
      <c r="C1536">
        <v>58</v>
      </c>
      <c r="D1536" s="5">
        <v>6664.75</v>
      </c>
      <c r="E1536" s="5">
        <v>370.26388888999998</v>
      </c>
      <c r="F1536" s="5">
        <v>212.06772162943321</v>
      </c>
      <c r="G1536" t="s">
        <v>325</v>
      </c>
    </row>
    <row r="1537" spans="2:7">
      <c r="B1537" s="9">
        <v>34649</v>
      </c>
      <c r="C1537">
        <v>58</v>
      </c>
      <c r="D1537" s="5">
        <v>6664.75</v>
      </c>
      <c r="E1537" s="5">
        <v>370.26388888999998</v>
      </c>
      <c r="F1537" s="5">
        <v>212.06772162943321</v>
      </c>
      <c r="G1537" t="s">
        <v>325</v>
      </c>
    </row>
    <row r="1538" spans="2:7">
      <c r="B1538" s="9">
        <v>34704</v>
      </c>
      <c r="C1538">
        <v>58</v>
      </c>
      <c r="D1538" s="5">
        <v>6664.75</v>
      </c>
      <c r="E1538" s="5">
        <v>370.26388888999998</v>
      </c>
      <c r="F1538" s="5">
        <v>212.06772162943321</v>
      </c>
      <c r="G1538" t="s">
        <v>325</v>
      </c>
    </row>
    <row r="1539" spans="2:7">
      <c r="B1539" s="9">
        <v>34704</v>
      </c>
      <c r="C1539">
        <v>58</v>
      </c>
      <c r="D1539" s="5">
        <v>6664.75</v>
      </c>
      <c r="E1539" s="5">
        <v>370.26388888999998</v>
      </c>
      <c r="F1539" s="5">
        <v>212.06772162943321</v>
      </c>
      <c r="G1539" t="s">
        <v>325</v>
      </c>
    </row>
    <row r="1540" spans="2:7">
      <c r="B1540" s="9">
        <v>34864</v>
      </c>
      <c r="C1540">
        <v>58</v>
      </c>
      <c r="D1540" s="5">
        <v>6664.75</v>
      </c>
      <c r="E1540" s="5">
        <v>370.26388888999998</v>
      </c>
      <c r="F1540" s="5">
        <v>212.06772162943321</v>
      </c>
      <c r="G1540" t="s">
        <v>325</v>
      </c>
    </row>
    <row r="1541" spans="2:7">
      <c r="B1541" s="9">
        <v>34920</v>
      </c>
      <c r="C1541">
        <v>58</v>
      </c>
      <c r="D1541" s="5">
        <v>6664.75</v>
      </c>
      <c r="E1541" s="5">
        <v>370.26388888999998</v>
      </c>
      <c r="F1541" s="5">
        <v>212.06772162943321</v>
      </c>
      <c r="G1541" t="s">
        <v>325</v>
      </c>
    </row>
    <row r="1542" spans="2:7">
      <c r="B1542" s="9">
        <v>34961</v>
      </c>
      <c r="C1542">
        <v>58</v>
      </c>
      <c r="D1542" s="5">
        <v>6664.75</v>
      </c>
      <c r="E1542" s="5">
        <v>370.26388888999998</v>
      </c>
      <c r="F1542" s="5">
        <v>212.06772162943321</v>
      </c>
      <c r="G1542" t="s">
        <v>325</v>
      </c>
    </row>
    <row r="1543" spans="2:7">
      <c r="B1543" s="9">
        <v>34982</v>
      </c>
      <c r="C1543">
        <v>58</v>
      </c>
      <c r="D1543" s="5">
        <v>6664.75</v>
      </c>
      <c r="E1543" s="5">
        <v>370.26388888999998</v>
      </c>
      <c r="F1543" s="5">
        <v>212.06772162943321</v>
      </c>
      <c r="G1543" t="s">
        <v>325</v>
      </c>
    </row>
    <row r="1544" spans="2:7">
      <c r="B1544" s="9">
        <v>34992</v>
      </c>
      <c r="C1544">
        <v>58</v>
      </c>
      <c r="D1544" s="5">
        <v>6664.75</v>
      </c>
      <c r="E1544" s="5">
        <v>370.26388888999998</v>
      </c>
      <c r="F1544" s="5">
        <v>212.06772162943321</v>
      </c>
      <c r="G1544" t="s">
        <v>325</v>
      </c>
    </row>
    <row r="1545" spans="2:7">
      <c r="B1545" s="9">
        <v>35011</v>
      </c>
      <c r="C1545">
        <v>58</v>
      </c>
      <c r="D1545" s="5">
        <v>6664.75</v>
      </c>
      <c r="E1545" s="5">
        <v>370.26388888999998</v>
      </c>
      <c r="F1545" s="5">
        <v>212.06772162943321</v>
      </c>
      <c r="G1545" t="s">
        <v>325</v>
      </c>
    </row>
    <row r="1546" spans="2:7">
      <c r="B1546" s="9">
        <v>35025</v>
      </c>
      <c r="C1546">
        <v>58</v>
      </c>
      <c r="D1546" s="5">
        <v>6664.75</v>
      </c>
      <c r="E1546" s="5">
        <v>370.26388888999998</v>
      </c>
      <c r="F1546" s="5">
        <v>212.06772162943321</v>
      </c>
      <c r="G1546" t="s">
        <v>325</v>
      </c>
    </row>
    <row r="1547" spans="2:7">
      <c r="B1547" s="9">
        <v>35114</v>
      </c>
      <c r="C1547">
        <v>58</v>
      </c>
      <c r="D1547" s="5">
        <v>6664.75</v>
      </c>
      <c r="E1547" s="5">
        <v>370.26388888999998</v>
      </c>
      <c r="F1547" s="5">
        <v>212.06772162943321</v>
      </c>
      <c r="G1547" t="s">
        <v>325</v>
      </c>
    </row>
    <row r="1548" spans="2:7">
      <c r="B1548" s="9">
        <v>35116</v>
      </c>
      <c r="C1548">
        <v>58</v>
      </c>
      <c r="D1548" s="5">
        <v>6664.75</v>
      </c>
      <c r="E1548" s="5">
        <v>370.26388888999998</v>
      </c>
      <c r="F1548" s="5">
        <v>212.06772162943321</v>
      </c>
      <c r="G1548" t="s">
        <v>325</v>
      </c>
    </row>
    <row r="1549" spans="2:7">
      <c r="B1549" s="9">
        <v>35128</v>
      </c>
      <c r="C1549">
        <v>58</v>
      </c>
      <c r="D1549" s="5">
        <v>6664.75</v>
      </c>
      <c r="E1549" s="5">
        <v>370.26388888999998</v>
      </c>
      <c r="F1549" s="5">
        <v>212.06772162943321</v>
      </c>
      <c r="G1549" t="s">
        <v>325</v>
      </c>
    </row>
    <row r="1550" spans="2:7">
      <c r="B1550" s="9">
        <v>35150</v>
      </c>
      <c r="C1550">
        <v>58</v>
      </c>
      <c r="D1550" s="5">
        <v>6664.75</v>
      </c>
      <c r="E1550" s="5">
        <v>370.26388888999998</v>
      </c>
      <c r="F1550" s="5">
        <v>212.06772162943321</v>
      </c>
      <c r="G1550" t="s">
        <v>325</v>
      </c>
    </row>
    <row r="1551" spans="2:7">
      <c r="B1551" s="9">
        <v>35152</v>
      </c>
      <c r="C1551">
        <v>58</v>
      </c>
      <c r="D1551" s="5">
        <v>6664.75</v>
      </c>
      <c r="E1551" s="5">
        <v>370.26388888999998</v>
      </c>
      <c r="F1551" s="5">
        <v>212.06772162943321</v>
      </c>
      <c r="G1551" t="s">
        <v>325</v>
      </c>
    </row>
    <row r="1552" spans="2:7">
      <c r="B1552" s="9">
        <v>35160</v>
      </c>
      <c r="C1552">
        <v>58</v>
      </c>
      <c r="D1552" s="5">
        <v>6664.75</v>
      </c>
      <c r="E1552" s="5">
        <v>370.26388888999998</v>
      </c>
      <c r="F1552" s="5">
        <v>212.06772162943321</v>
      </c>
      <c r="G1552" t="s">
        <v>325</v>
      </c>
    </row>
    <row r="1553" spans="2:7">
      <c r="B1553" s="9">
        <v>35194</v>
      </c>
      <c r="C1553">
        <v>58</v>
      </c>
      <c r="D1553" s="5">
        <v>6664.75</v>
      </c>
      <c r="E1553" s="5">
        <v>370.26388888999998</v>
      </c>
      <c r="F1553" s="5">
        <v>212.06772162943321</v>
      </c>
      <c r="G1553" t="s">
        <v>325</v>
      </c>
    </row>
    <row r="1554" spans="2:7">
      <c r="B1554" s="9">
        <v>34558</v>
      </c>
      <c r="C1554">
        <v>59</v>
      </c>
      <c r="D1554" s="5">
        <v>76296</v>
      </c>
      <c r="E1554" s="5">
        <v>1412.8888888900001</v>
      </c>
      <c r="F1554" s="5">
        <v>1185.0325306781378</v>
      </c>
      <c r="G1554" t="s">
        <v>325</v>
      </c>
    </row>
    <row r="1555" spans="2:7">
      <c r="B1555" s="9">
        <v>34575</v>
      </c>
      <c r="C1555">
        <v>59</v>
      </c>
      <c r="D1555" s="5">
        <v>76296</v>
      </c>
      <c r="E1555" s="5">
        <v>1412.8888888900001</v>
      </c>
      <c r="F1555" s="5">
        <v>1185.0325306781378</v>
      </c>
      <c r="G1555" t="s">
        <v>325</v>
      </c>
    </row>
    <row r="1556" spans="2:7">
      <c r="B1556" s="9">
        <v>34584</v>
      </c>
      <c r="C1556">
        <v>59</v>
      </c>
      <c r="D1556" s="5">
        <v>76296</v>
      </c>
      <c r="E1556" s="5">
        <v>1412.8888888900001</v>
      </c>
      <c r="F1556" s="5">
        <v>1185.0325306781378</v>
      </c>
      <c r="G1556" t="s">
        <v>325</v>
      </c>
    </row>
    <row r="1557" spans="2:7">
      <c r="B1557" s="9">
        <v>34589</v>
      </c>
      <c r="C1557">
        <v>59</v>
      </c>
      <c r="D1557" s="5">
        <v>76296</v>
      </c>
      <c r="E1557" s="5">
        <v>1412.8888888900001</v>
      </c>
      <c r="F1557" s="5">
        <v>1185.0325306781378</v>
      </c>
      <c r="G1557" t="s">
        <v>325</v>
      </c>
    </row>
    <row r="1558" spans="2:7">
      <c r="B1558" s="9">
        <v>34613</v>
      </c>
      <c r="C1558">
        <v>59</v>
      </c>
      <c r="D1558" s="5">
        <v>76296</v>
      </c>
      <c r="E1558" s="5">
        <v>1412.8888888900001</v>
      </c>
      <c r="F1558" s="5">
        <v>1185.0325306781378</v>
      </c>
      <c r="G1558" t="s">
        <v>325</v>
      </c>
    </row>
    <row r="1559" spans="2:7">
      <c r="B1559" s="9">
        <v>34620</v>
      </c>
      <c r="C1559">
        <v>59</v>
      </c>
      <c r="D1559" s="5">
        <v>76296</v>
      </c>
      <c r="E1559" s="5">
        <v>1412.8888888900001</v>
      </c>
      <c r="F1559" s="5">
        <v>1185.0325306781378</v>
      </c>
      <c r="G1559" t="s">
        <v>325</v>
      </c>
    </row>
    <row r="1560" spans="2:7">
      <c r="B1560" s="9">
        <v>34646</v>
      </c>
      <c r="C1560">
        <v>59</v>
      </c>
      <c r="D1560" s="5">
        <v>76296</v>
      </c>
      <c r="E1560" s="5">
        <v>1412.8888888900001</v>
      </c>
      <c r="F1560" s="5">
        <v>1185.0325306781378</v>
      </c>
      <c r="G1560" t="s">
        <v>325</v>
      </c>
    </row>
    <row r="1561" spans="2:7">
      <c r="B1561" s="9">
        <v>34652</v>
      </c>
      <c r="C1561">
        <v>59</v>
      </c>
      <c r="D1561" s="5">
        <v>76296</v>
      </c>
      <c r="E1561" s="5">
        <v>1412.8888888900001</v>
      </c>
      <c r="F1561" s="5">
        <v>1185.0325306781378</v>
      </c>
      <c r="G1561" t="s">
        <v>325</v>
      </c>
    </row>
    <row r="1562" spans="2:7">
      <c r="B1562" s="9">
        <v>34667</v>
      </c>
      <c r="C1562">
        <v>59</v>
      </c>
      <c r="D1562" s="5">
        <v>76296</v>
      </c>
      <c r="E1562" s="5">
        <v>1412.8888888900001</v>
      </c>
      <c r="F1562" s="5">
        <v>1185.0325306781378</v>
      </c>
      <c r="G1562" t="s">
        <v>325</v>
      </c>
    </row>
    <row r="1563" spans="2:7">
      <c r="B1563" s="9">
        <v>34717</v>
      </c>
      <c r="C1563">
        <v>59</v>
      </c>
      <c r="D1563" s="5">
        <v>76296</v>
      </c>
      <c r="E1563" s="5">
        <v>1412.8888888900001</v>
      </c>
      <c r="F1563" s="5">
        <v>1185.0325306781378</v>
      </c>
      <c r="G1563" t="s">
        <v>325</v>
      </c>
    </row>
    <row r="1564" spans="2:7">
      <c r="B1564" s="9">
        <v>34740</v>
      </c>
      <c r="C1564">
        <v>59</v>
      </c>
      <c r="D1564" s="5">
        <v>76296</v>
      </c>
      <c r="E1564" s="5">
        <v>1412.8888888900001</v>
      </c>
      <c r="F1564" s="5">
        <v>1185.0325306781378</v>
      </c>
      <c r="G1564" t="s">
        <v>325</v>
      </c>
    </row>
    <row r="1565" spans="2:7">
      <c r="B1565" s="9">
        <v>34740</v>
      </c>
      <c r="C1565">
        <v>59</v>
      </c>
      <c r="D1565" s="5">
        <v>76296</v>
      </c>
      <c r="E1565" s="5">
        <v>1412.8888888900001</v>
      </c>
      <c r="F1565" s="5">
        <v>1185.0325306781378</v>
      </c>
      <c r="G1565" t="s">
        <v>325</v>
      </c>
    </row>
    <row r="1566" spans="2:7">
      <c r="B1566" s="9">
        <v>34753</v>
      </c>
      <c r="C1566">
        <v>59</v>
      </c>
      <c r="D1566" s="5">
        <v>76296</v>
      </c>
      <c r="E1566" s="5">
        <v>1412.8888888900001</v>
      </c>
      <c r="F1566" s="5">
        <v>1185.0325306781378</v>
      </c>
      <c r="G1566" t="s">
        <v>325</v>
      </c>
    </row>
    <row r="1567" spans="2:7">
      <c r="B1567" s="9">
        <v>34760</v>
      </c>
      <c r="C1567">
        <v>59</v>
      </c>
      <c r="D1567" s="5">
        <v>76296</v>
      </c>
      <c r="E1567" s="5">
        <v>1412.8888888900001</v>
      </c>
      <c r="F1567" s="5">
        <v>1185.0325306781378</v>
      </c>
      <c r="G1567" t="s">
        <v>325</v>
      </c>
    </row>
    <row r="1568" spans="2:7">
      <c r="B1568" s="9">
        <v>34786</v>
      </c>
      <c r="C1568">
        <v>59</v>
      </c>
      <c r="D1568" s="5">
        <v>76296</v>
      </c>
      <c r="E1568" s="5">
        <v>1412.8888888900001</v>
      </c>
      <c r="F1568" s="5">
        <v>1185.0325306781378</v>
      </c>
      <c r="G1568" t="s">
        <v>325</v>
      </c>
    </row>
    <row r="1569" spans="2:7">
      <c r="B1569" s="9">
        <v>34808</v>
      </c>
      <c r="C1569">
        <v>59</v>
      </c>
      <c r="D1569" s="5">
        <v>76296</v>
      </c>
      <c r="E1569" s="5">
        <v>1412.8888888900001</v>
      </c>
      <c r="F1569" s="5">
        <v>1185.0325306781378</v>
      </c>
      <c r="G1569" t="s">
        <v>325</v>
      </c>
    </row>
    <row r="1570" spans="2:7">
      <c r="B1570" s="9">
        <v>34809</v>
      </c>
      <c r="C1570">
        <v>59</v>
      </c>
      <c r="D1570" s="5">
        <v>76296</v>
      </c>
      <c r="E1570" s="5">
        <v>1412.8888888900001</v>
      </c>
      <c r="F1570" s="5">
        <v>1185.0325306781378</v>
      </c>
      <c r="G1570" t="s">
        <v>325</v>
      </c>
    </row>
    <row r="1571" spans="2:7">
      <c r="B1571" s="9">
        <v>34816</v>
      </c>
      <c r="C1571">
        <v>59</v>
      </c>
      <c r="D1571" s="5">
        <v>76296</v>
      </c>
      <c r="E1571" s="5">
        <v>1412.8888888900001</v>
      </c>
      <c r="F1571" s="5">
        <v>1185.0325306781378</v>
      </c>
      <c r="G1571" t="s">
        <v>325</v>
      </c>
    </row>
    <row r="1572" spans="2:7">
      <c r="B1572" s="9">
        <v>34820</v>
      </c>
      <c r="C1572">
        <v>59</v>
      </c>
      <c r="D1572" s="5">
        <v>76296</v>
      </c>
      <c r="E1572" s="5">
        <v>1412.8888888900001</v>
      </c>
      <c r="F1572" s="5">
        <v>1185.0325306781378</v>
      </c>
      <c r="G1572" t="s">
        <v>325</v>
      </c>
    </row>
    <row r="1573" spans="2:7">
      <c r="B1573" s="9">
        <v>34844</v>
      </c>
      <c r="C1573">
        <v>59</v>
      </c>
      <c r="D1573" s="5">
        <v>76296</v>
      </c>
      <c r="E1573" s="5">
        <v>1412.8888888900001</v>
      </c>
      <c r="F1573" s="5">
        <v>1185.0325306781378</v>
      </c>
      <c r="G1573" t="s">
        <v>325</v>
      </c>
    </row>
    <row r="1574" spans="2:7">
      <c r="B1574" s="9">
        <v>34858</v>
      </c>
      <c r="C1574">
        <v>59</v>
      </c>
      <c r="D1574" s="5">
        <v>76296</v>
      </c>
      <c r="E1574" s="5">
        <v>1412.8888888900001</v>
      </c>
      <c r="F1574" s="5">
        <v>1185.0325306781378</v>
      </c>
      <c r="G1574" t="s">
        <v>325</v>
      </c>
    </row>
    <row r="1575" spans="2:7">
      <c r="B1575" s="9">
        <v>34863</v>
      </c>
      <c r="C1575">
        <v>59</v>
      </c>
      <c r="D1575" s="5">
        <v>76296</v>
      </c>
      <c r="E1575" s="5">
        <v>1412.8888888900001</v>
      </c>
      <c r="F1575" s="5">
        <v>1185.0325306781378</v>
      </c>
      <c r="G1575" t="s">
        <v>325</v>
      </c>
    </row>
    <row r="1576" spans="2:7">
      <c r="B1576" s="9">
        <v>34893</v>
      </c>
      <c r="C1576">
        <v>59</v>
      </c>
      <c r="D1576" s="5">
        <v>76296</v>
      </c>
      <c r="E1576" s="5">
        <v>1412.8888888900001</v>
      </c>
      <c r="F1576" s="5">
        <v>1185.0325306781378</v>
      </c>
      <c r="G1576" t="s">
        <v>325</v>
      </c>
    </row>
    <row r="1577" spans="2:7">
      <c r="B1577" s="9">
        <v>34901</v>
      </c>
      <c r="C1577">
        <v>59</v>
      </c>
      <c r="D1577" s="5">
        <v>76296</v>
      </c>
      <c r="E1577" s="5">
        <v>1412.8888888900001</v>
      </c>
      <c r="F1577" s="5">
        <v>1185.0325306781378</v>
      </c>
      <c r="G1577" t="s">
        <v>325</v>
      </c>
    </row>
    <row r="1578" spans="2:7">
      <c r="B1578" s="9">
        <v>34927</v>
      </c>
      <c r="C1578">
        <v>59</v>
      </c>
      <c r="D1578" s="5">
        <v>76296</v>
      </c>
      <c r="E1578" s="5">
        <v>1412.8888888900001</v>
      </c>
      <c r="F1578" s="5">
        <v>1185.0325306781378</v>
      </c>
      <c r="G1578" t="s">
        <v>325</v>
      </c>
    </row>
    <row r="1579" spans="2:7">
      <c r="B1579" s="9">
        <v>34932</v>
      </c>
      <c r="C1579">
        <v>59</v>
      </c>
      <c r="D1579" s="5">
        <v>76296</v>
      </c>
      <c r="E1579" s="5">
        <v>1412.8888888900001</v>
      </c>
      <c r="F1579" s="5">
        <v>1185.0325306781378</v>
      </c>
      <c r="G1579" t="s">
        <v>325</v>
      </c>
    </row>
    <row r="1580" spans="2:7">
      <c r="B1580" s="9">
        <v>34942</v>
      </c>
      <c r="C1580">
        <v>59</v>
      </c>
      <c r="D1580" s="5">
        <v>76296</v>
      </c>
      <c r="E1580" s="5">
        <v>1412.8888888900001</v>
      </c>
      <c r="F1580" s="5">
        <v>1185.0325306781378</v>
      </c>
      <c r="G1580" t="s">
        <v>325</v>
      </c>
    </row>
    <row r="1581" spans="2:7">
      <c r="B1581" s="9">
        <v>34984</v>
      </c>
      <c r="C1581">
        <v>59</v>
      </c>
      <c r="D1581" s="5">
        <v>76296</v>
      </c>
      <c r="E1581" s="5">
        <v>1412.8888888900001</v>
      </c>
      <c r="F1581" s="5">
        <v>1185.0325306781378</v>
      </c>
      <c r="G1581" t="s">
        <v>325</v>
      </c>
    </row>
    <row r="1582" spans="2:7">
      <c r="B1582" s="9">
        <v>34996</v>
      </c>
      <c r="C1582">
        <v>59</v>
      </c>
      <c r="D1582" s="5">
        <v>76296</v>
      </c>
      <c r="E1582" s="5">
        <v>1412.8888888900001</v>
      </c>
      <c r="F1582" s="5">
        <v>1185.0325306781378</v>
      </c>
      <c r="G1582" t="s">
        <v>325</v>
      </c>
    </row>
    <row r="1583" spans="2:7">
      <c r="B1583" s="9">
        <v>35009</v>
      </c>
      <c r="C1583">
        <v>59</v>
      </c>
      <c r="D1583" s="5">
        <v>76296</v>
      </c>
      <c r="E1583" s="5">
        <v>1412.8888888900001</v>
      </c>
      <c r="F1583" s="5">
        <v>1185.0325306781378</v>
      </c>
      <c r="G1583" t="s">
        <v>325</v>
      </c>
    </row>
    <row r="1584" spans="2:7">
      <c r="B1584" s="9">
        <v>35016</v>
      </c>
      <c r="C1584">
        <v>59</v>
      </c>
      <c r="D1584" s="5">
        <v>76296</v>
      </c>
      <c r="E1584" s="5">
        <v>1412.8888888900001</v>
      </c>
      <c r="F1584" s="5">
        <v>1185.0325306781378</v>
      </c>
      <c r="G1584" t="s">
        <v>325</v>
      </c>
    </row>
    <row r="1585" spans="2:7">
      <c r="B1585" s="9">
        <v>35017</v>
      </c>
      <c r="C1585">
        <v>59</v>
      </c>
      <c r="D1585" s="5">
        <v>76296</v>
      </c>
      <c r="E1585" s="5">
        <v>1412.8888888900001</v>
      </c>
      <c r="F1585" s="5">
        <v>1185.0325306781378</v>
      </c>
      <c r="G1585" t="s">
        <v>325</v>
      </c>
    </row>
    <row r="1586" spans="2:7">
      <c r="B1586" s="9">
        <v>35019</v>
      </c>
      <c r="C1586">
        <v>59</v>
      </c>
      <c r="D1586" s="5">
        <v>76296</v>
      </c>
      <c r="E1586" s="5">
        <v>1412.8888888900001</v>
      </c>
      <c r="F1586" s="5">
        <v>1185.0325306781378</v>
      </c>
      <c r="G1586" t="s">
        <v>325</v>
      </c>
    </row>
    <row r="1587" spans="2:7">
      <c r="B1587" s="9">
        <v>35037</v>
      </c>
      <c r="C1587">
        <v>59</v>
      </c>
      <c r="D1587" s="5">
        <v>76296</v>
      </c>
      <c r="E1587" s="5">
        <v>1412.8888888900001</v>
      </c>
      <c r="F1587" s="5">
        <v>1185.0325306781378</v>
      </c>
      <c r="G1587" t="s">
        <v>325</v>
      </c>
    </row>
    <row r="1588" spans="2:7">
      <c r="B1588" s="9">
        <v>35052</v>
      </c>
      <c r="C1588">
        <v>59</v>
      </c>
      <c r="D1588" s="5">
        <v>76296</v>
      </c>
      <c r="E1588" s="5">
        <v>1412.8888888900001</v>
      </c>
      <c r="F1588" s="5">
        <v>1185.0325306781378</v>
      </c>
      <c r="G1588" t="s">
        <v>325</v>
      </c>
    </row>
    <row r="1589" spans="2:7">
      <c r="B1589" s="9">
        <v>35054</v>
      </c>
      <c r="C1589">
        <v>59</v>
      </c>
      <c r="D1589" s="5">
        <v>76296</v>
      </c>
      <c r="E1589" s="5">
        <v>1412.8888888900001</v>
      </c>
      <c r="F1589" s="5">
        <v>1185.0325306781378</v>
      </c>
      <c r="G1589" t="s">
        <v>325</v>
      </c>
    </row>
    <row r="1590" spans="2:7">
      <c r="B1590" s="9">
        <v>35055</v>
      </c>
      <c r="C1590">
        <v>59</v>
      </c>
      <c r="D1590" s="5">
        <v>76296</v>
      </c>
      <c r="E1590" s="5">
        <v>1412.8888888900001</v>
      </c>
      <c r="F1590" s="5">
        <v>1185.0325306781378</v>
      </c>
      <c r="G1590" t="s">
        <v>325</v>
      </c>
    </row>
    <row r="1591" spans="2:7">
      <c r="B1591" s="9">
        <v>35061</v>
      </c>
      <c r="C1591">
        <v>59</v>
      </c>
      <c r="D1591" s="5">
        <v>76296</v>
      </c>
      <c r="E1591" s="5">
        <v>1412.8888888900001</v>
      </c>
      <c r="F1591" s="5">
        <v>1185.0325306781378</v>
      </c>
      <c r="G1591" t="s">
        <v>325</v>
      </c>
    </row>
    <row r="1592" spans="2:7">
      <c r="B1592" s="9">
        <v>35074</v>
      </c>
      <c r="C1592">
        <v>59</v>
      </c>
      <c r="D1592" s="5">
        <v>76296</v>
      </c>
      <c r="E1592" s="5">
        <v>1412.8888888900001</v>
      </c>
      <c r="F1592" s="5">
        <v>1185.0325306781378</v>
      </c>
      <c r="G1592" t="s">
        <v>325</v>
      </c>
    </row>
    <row r="1593" spans="2:7">
      <c r="B1593" s="9">
        <v>35090</v>
      </c>
      <c r="C1593">
        <v>59</v>
      </c>
      <c r="D1593" s="5">
        <v>76296</v>
      </c>
      <c r="E1593" s="5">
        <v>1412.8888888900001</v>
      </c>
      <c r="F1593" s="5">
        <v>1185.0325306781378</v>
      </c>
      <c r="G1593" t="s">
        <v>325</v>
      </c>
    </row>
    <row r="1594" spans="2:7">
      <c r="B1594" s="9">
        <v>35094</v>
      </c>
      <c r="C1594">
        <v>59</v>
      </c>
      <c r="D1594" s="5">
        <v>76296</v>
      </c>
      <c r="E1594" s="5">
        <v>1412.8888888900001</v>
      </c>
      <c r="F1594" s="5">
        <v>1185.0325306781378</v>
      </c>
      <c r="G1594" t="s">
        <v>325</v>
      </c>
    </row>
    <row r="1595" spans="2:7">
      <c r="B1595" s="9">
        <v>35104</v>
      </c>
      <c r="C1595">
        <v>59</v>
      </c>
      <c r="D1595" s="5">
        <v>76296</v>
      </c>
      <c r="E1595" s="5">
        <v>1412.8888888900001</v>
      </c>
      <c r="F1595" s="5">
        <v>1185.0325306781378</v>
      </c>
      <c r="G1595" t="s">
        <v>325</v>
      </c>
    </row>
    <row r="1596" spans="2:7">
      <c r="B1596" s="9">
        <v>35110</v>
      </c>
      <c r="C1596">
        <v>59</v>
      </c>
      <c r="D1596" s="5">
        <v>76296</v>
      </c>
      <c r="E1596" s="5">
        <v>1412.8888888900001</v>
      </c>
      <c r="F1596" s="5">
        <v>1185.0325306781378</v>
      </c>
      <c r="G1596" t="s">
        <v>325</v>
      </c>
    </row>
    <row r="1597" spans="2:7">
      <c r="B1597" s="9">
        <v>35115</v>
      </c>
      <c r="C1597">
        <v>59</v>
      </c>
      <c r="D1597" s="5">
        <v>76296</v>
      </c>
      <c r="E1597" s="5">
        <v>1412.8888888900001</v>
      </c>
      <c r="F1597" s="5">
        <v>1185.0325306781378</v>
      </c>
      <c r="G1597" t="s">
        <v>325</v>
      </c>
    </row>
    <row r="1598" spans="2:7">
      <c r="B1598" s="9">
        <v>35121</v>
      </c>
      <c r="C1598">
        <v>59</v>
      </c>
      <c r="D1598" s="5">
        <v>76296</v>
      </c>
      <c r="E1598" s="5">
        <v>1412.8888888900001</v>
      </c>
      <c r="F1598" s="5">
        <v>1185.0325306781378</v>
      </c>
      <c r="G1598" t="s">
        <v>325</v>
      </c>
    </row>
    <row r="1599" spans="2:7">
      <c r="B1599" s="9">
        <v>35143</v>
      </c>
      <c r="C1599">
        <v>59</v>
      </c>
      <c r="D1599" s="5">
        <v>76296</v>
      </c>
      <c r="E1599" s="5">
        <v>1412.8888888900001</v>
      </c>
      <c r="F1599" s="5">
        <v>1185.0325306781378</v>
      </c>
      <c r="G1599" t="s">
        <v>325</v>
      </c>
    </row>
    <row r="1600" spans="2:7">
      <c r="B1600" s="9">
        <v>35167</v>
      </c>
      <c r="C1600">
        <v>59</v>
      </c>
      <c r="D1600" s="5">
        <v>76296</v>
      </c>
      <c r="E1600" s="5">
        <v>1412.8888888900001</v>
      </c>
      <c r="F1600" s="5">
        <v>1185.0325306781378</v>
      </c>
      <c r="G1600" t="s">
        <v>325</v>
      </c>
    </row>
    <row r="1601" spans="2:7">
      <c r="B1601" s="9">
        <v>35187</v>
      </c>
      <c r="C1601">
        <v>59</v>
      </c>
      <c r="D1601" s="5">
        <v>76296</v>
      </c>
      <c r="E1601" s="5">
        <v>1412.8888888900001</v>
      </c>
      <c r="F1601" s="5">
        <v>1185.0325306781378</v>
      </c>
      <c r="G1601" t="s">
        <v>325</v>
      </c>
    </row>
    <row r="1602" spans="2:7">
      <c r="B1602" s="9">
        <v>35192</v>
      </c>
      <c r="C1602">
        <v>59</v>
      </c>
      <c r="D1602" s="5">
        <v>76296</v>
      </c>
      <c r="E1602" s="5">
        <v>1412.8888888900001</v>
      </c>
      <c r="F1602" s="5">
        <v>1185.0325306781378</v>
      </c>
      <c r="G1602" t="s">
        <v>325</v>
      </c>
    </row>
    <row r="1603" spans="2:7">
      <c r="B1603" s="9">
        <v>35198</v>
      </c>
      <c r="C1603">
        <v>59</v>
      </c>
      <c r="D1603" s="5">
        <v>76296</v>
      </c>
      <c r="E1603" s="5">
        <v>1412.8888888900001</v>
      </c>
      <c r="F1603" s="5">
        <v>1185.0325306781378</v>
      </c>
      <c r="G1603" t="s">
        <v>325</v>
      </c>
    </row>
    <row r="1604" spans="2:7">
      <c r="B1604" s="9">
        <v>35201</v>
      </c>
      <c r="C1604">
        <v>59</v>
      </c>
      <c r="D1604" s="5">
        <v>76296</v>
      </c>
      <c r="E1604" s="5">
        <v>1412.8888888900001</v>
      </c>
      <c r="F1604" s="5">
        <v>1185.0325306781378</v>
      </c>
      <c r="G1604" t="s">
        <v>325</v>
      </c>
    </row>
    <row r="1605" spans="2:7">
      <c r="B1605" s="9">
        <v>35202</v>
      </c>
      <c r="C1605">
        <v>59</v>
      </c>
      <c r="D1605" s="5">
        <v>76296</v>
      </c>
      <c r="E1605" s="5">
        <v>1412.8888888900001</v>
      </c>
      <c r="F1605" s="5">
        <v>1185.0325306781378</v>
      </c>
      <c r="G1605" t="s">
        <v>325</v>
      </c>
    </row>
    <row r="1606" spans="2:7">
      <c r="B1606" s="9">
        <v>35202</v>
      </c>
      <c r="C1606">
        <v>59</v>
      </c>
      <c r="D1606" s="5">
        <v>76296</v>
      </c>
      <c r="E1606" s="5">
        <v>1412.8888888900001</v>
      </c>
      <c r="F1606" s="5">
        <v>1185.0325306781378</v>
      </c>
      <c r="G1606" t="s">
        <v>325</v>
      </c>
    </row>
    <row r="1607" spans="2:7">
      <c r="B1607" s="9">
        <v>35205</v>
      </c>
      <c r="C1607">
        <v>59</v>
      </c>
      <c r="D1607" s="5">
        <v>76296</v>
      </c>
      <c r="E1607" s="5">
        <v>1412.8888888900001</v>
      </c>
      <c r="F1607" s="5">
        <v>1185.0325306781378</v>
      </c>
      <c r="G1607" t="s">
        <v>325</v>
      </c>
    </row>
    <row r="1608" spans="2:7">
      <c r="B1608" s="9">
        <v>34555</v>
      </c>
      <c r="C1608">
        <v>60</v>
      </c>
      <c r="D1608" s="5">
        <v>50286</v>
      </c>
      <c r="E1608" s="5">
        <v>986</v>
      </c>
      <c r="F1608" s="5">
        <v>733.6848369702077</v>
      </c>
      <c r="G1608" t="s">
        <v>325</v>
      </c>
    </row>
    <row r="1609" spans="2:7">
      <c r="B1609" s="9">
        <v>34593</v>
      </c>
      <c r="C1609">
        <v>60</v>
      </c>
      <c r="D1609" s="5">
        <v>50286</v>
      </c>
      <c r="E1609" s="5">
        <v>986</v>
      </c>
      <c r="F1609" s="5">
        <v>733.6848369702077</v>
      </c>
      <c r="G1609" t="s">
        <v>325</v>
      </c>
    </row>
    <row r="1610" spans="2:7">
      <c r="B1610" s="9">
        <v>34596</v>
      </c>
      <c r="C1610">
        <v>60</v>
      </c>
      <c r="D1610" s="5">
        <v>50286</v>
      </c>
      <c r="E1610" s="5">
        <v>986</v>
      </c>
      <c r="F1610" s="5">
        <v>733.6848369702077</v>
      </c>
      <c r="G1610" t="s">
        <v>325</v>
      </c>
    </row>
    <row r="1611" spans="2:7">
      <c r="B1611" s="9">
        <v>34607</v>
      </c>
      <c r="C1611">
        <v>60</v>
      </c>
      <c r="D1611" s="5">
        <v>50286</v>
      </c>
      <c r="E1611" s="5">
        <v>986</v>
      </c>
      <c r="F1611" s="5">
        <v>733.6848369702077</v>
      </c>
      <c r="G1611" t="s">
        <v>325</v>
      </c>
    </row>
    <row r="1612" spans="2:7">
      <c r="B1612" s="9">
        <v>34688</v>
      </c>
      <c r="C1612">
        <v>60</v>
      </c>
      <c r="D1612" s="5">
        <v>50286</v>
      </c>
      <c r="E1612" s="5">
        <v>986</v>
      </c>
      <c r="F1612" s="5">
        <v>733.6848369702077</v>
      </c>
      <c r="G1612" t="s">
        <v>325</v>
      </c>
    </row>
    <row r="1613" spans="2:7">
      <c r="B1613" s="9">
        <v>34690</v>
      </c>
      <c r="C1613">
        <v>60</v>
      </c>
      <c r="D1613" s="5">
        <v>50286</v>
      </c>
      <c r="E1613" s="5">
        <v>986</v>
      </c>
      <c r="F1613" s="5">
        <v>733.6848369702077</v>
      </c>
      <c r="G1613" t="s">
        <v>325</v>
      </c>
    </row>
    <row r="1614" spans="2:7">
      <c r="B1614" s="9">
        <v>34691</v>
      </c>
      <c r="C1614">
        <v>60</v>
      </c>
      <c r="D1614" s="5">
        <v>50286</v>
      </c>
      <c r="E1614" s="5">
        <v>986</v>
      </c>
      <c r="F1614" s="5">
        <v>733.6848369702077</v>
      </c>
      <c r="G1614" t="s">
        <v>325</v>
      </c>
    </row>
    <row r="1615" spans="2:7">
      <c r="B1615" s="9">
        <v>34703</v>
      </c>
      <c r="C1615">
        <v>60</v>
      </c>
      <c r="D1615" s="5">
        <v>50286</v>
      </c>
      <c r="E1615" s="5">
        <v>986</v>
      </c>
      <c r="F1615" s="5">
        <v>733.6848369702077</v>
      </c>
      <c r="G1615" t="s">
        <v>325</v>
      </c>
    </row>
    <row r="1616" spans="2:7">
      <c r="B1616" s="9">
        <v>34711</v>
      </c>
      <c r="C1616">
        <v>60</v>
      </c>
      <c r="D1616" s="5">
        <v>50286</v>
      </c>
      <c r="E1616" s="5">
        <v>986</v>
      </c>
      <c r="F1616" s="5">
        <v>733.6848369702077</v>
      </c>
      <c r="G1616" t="s">
        <v>325</v>
      </c>
    </row>
    <row r="1617" spans="2:7">
      <c r="B1617" s="9">
        <v>34715</v>
      </c>
      <c r="C1617">
        <v>60</v>
      </c>
      <c r="D1617" s="5">
        <v>50286</v>
      </c>
      <c r="E1617" s="5">
        <v>986</v>
      </c>
      <c r="F1617" s="5">
        <v>733.6848369702077</v>
      </c>
      <c r="G1617" t="s">
        <v>325</v>
      </c>
    </row>
    <row r="1618" spans="2:7">
      <c r="B1618" s="9">
        <v>34716</v>
      </c>
      <c r="C1618">
        <v>60</v>
      </c>
      <c r="D1618" s="5">
        <v>50286</v>
      </c>
      <c r="E1618" s="5">
        <v>986</v>
      </c>
      <c r="F1618" s="5">
        <v>733.6848369702077</v>
      </c>
      <c r="G1618" t="s">
        <v>325</v>
      </c>
    </row>
    <row r="1619" spans="2:7">
      <c r="B1619" s="9">
        <v>34750</v>
      </c>
      <c r="C1619">
        <v>60</v>
      </c>
      <c r="D1619" s="5">
        <v>50286</v>
      </c>
      <c r="E1619" s="5">
        <v>986</v>
      </c>
      <c r="F1619" s="5">
        <v>733.6848369702077</v>
      </c>
      <c r="G1619" t="s">
        <v>325</v>
      </c>
    </row>
    <row r="1620" spans="2:7">
      <c r="B1620" s="9">
        <v>34793</v>
      </c>
      <c r="C1620">
        <v>60</v>
      </c>
      <c r="D1620" s="5">
        <v>50286</v>
      </c>
      <c r="E1620" s="5">
        <v>986</v>
      </c>
      <c r="F1620" s="5">
        <v>733.6848369702077</v>
      </c>
      <c r="G1620" t="s">
        <v>325</v>
      </c>
    </row>
    <row r="1621" spans="2:7">
      <c r="B1621" s="9">
        <v>34809</v>
      </c>
      <c r="C1621">
        <v>60</v>
      </c>
      <c r="D1621" s="5">
        <v>50286</v>
      </c>
      <c r="E1621" s="5">
        <v>986</v>
      </c>
      <c r="F1621" s="5">
        <v>733.6848369702077</v>
      </c>
      <c r="G1621" t="s">
        <v>325</v>
      </c>
    </row>
    <row r="1622" spans="2:7">
      <c r="B1622" s="9">
        <v>34841</v>
      </c>
      <c r="C1622">
        <v>60</v>
      </c>
      <c r="D1622" s="5">
        <v>50286</v>
      </c>
      <c r="E1622" s="5">
        <v>986</v>
      </c>
      <c r="F1622" s="5">
        <v>733.6848369702077</v>
      </c>
      <c r="G1622" t="s">
        <v>325</v>
      </c>
    </row>
    <row r="1623" spans="2:7">
      <c r="B1623" s="9">
        <v>34843</v>
      </c>
      <c r="C1623">
        <v>60</v>
      </c>
      <c r="D1623" s="5">
        <v>50286</v>
      </c>
      <c r="E1623" s="5">
        <v>986</v>
      </c>
      <c r="F1623" s="5">
        <v>733.6848369702077</v>
      </c>
      <c r="G1623" t="s">
        <v>325</v>
      </c>
    </row>
    <row r="1624" spans="2:7">
      <c r="B1624" s="9">
        <v>34848</v>
      </c>
      <c r="C1624">
        <v>60</v>
      </c>
      <c r="D1624" s="5">
        <v>50286</v>
      </c>
      <c r="E1624" s="5">
        <v>986</v>
      </c>
      <c r="F1624" s="5">
        <v>733.6848369702077</v>
      </c>
      <c r="G1624" t="s">
        <v>325</v>
      </c>
    </row>
    <row r="1625" spans="2:7">
      <c r="B1625" s="9">
        <v>34864</v>
      </c>
      <c r="C1625">
        <v>60</v>
      </c>
      <c r="D1625" s="5">
        <v>50286</v>
      </c>
      <c r="E1625" s="5">
        <v>986</v>
      </c>
      <c r="F1625" s="5">
        <v>733.6848369702077</v>
      </c>
      <c r="G1625" t="s">
        <v>325</v>
      </c>
    </row>
    <row r="1626" spans="2:7">
      <c r="B1626" s="9">
        <v>34911</v>
      </c>
      <c r="C1626">
        <v>60</v>
      </c>
      <c r="D1626" s="5">
        <v>50286</v>
      </c>
      <c r="E1626" s="5">
        <v>986</v>
      </c>
      <c r="F1626" s="5">
        <v>733.6848369702077</v>
      </c>
      <c r="G1626" t="s">
        <v>325</v>
      </c>
    </row>
    <row r="1627" spans="2:7">
      <c r="B1627" s="9">
        <v>34932</v>
      </c>
      <c r="C1627">
        <v>60</v>
      </c>
      <c r="D1627" s="5">
        <v>50286</v>
      </c>
      <c r="E1627" s="5">
        <v>986</v>
      </c>
      <c r="F1627" s="5">
        <v>733.6848369702077</v>
      </c>
      <c r="G1627" t="s">
        <v>325</v>
      </c>
    </row>
    <row r="1628" spans="2:7">
      <c r="B1628" s="9">
        <v>34936</v>
      </c>
      <c r="C1628">
        <v>60</v>
      </c>
      <c r="D1628" s="5">
        <v>50286</v>
      </c>
      <c r="E1628" s="5">
        <v>986</v>
      </c>
      <c r="F1628" s="5">
        <v>733.6848369702077</v>
      </c>
      <c r="G1628" t="s">
        <v>325</v>
      </c>
    </row>
    <row r="1629" spans="2:7">
      <c r="B1629" s="9">
        <v>34939</v>
      </c>
      <c r="C1629">
        <v>60</v>
      </c>
      <c r="D1629" s="5">
        <v>50286</v>
      </c>
      <c r="E1629" s="5">
        <v>986</v>
      </c>
      <c r="F1629" s="5">
        <v>733.6848369702077</v>
      </c>
      <c r="G1629" t="s">
        <v>325</v>
      </c>
    </row>
    <row r="1630" spans="2:7">
      <c r="B1630" s="9">
        <v>34950</v>
      </c>
      <c r="C1630">
        <v>60</v>
      </c>
      <c r="D1630" s="5">
        <v>50286</v>
      </c>
      <c r="E1630" s="5">
        <v>986</v>
      </c>
      <c r="F1630" s="5">
        <v>733.6848369702077</v>
      </c>
      <c r="G1630" t="s">
        <v>325</v>
      </c>
    </row>
    <row r="1631" spans="2:7">
      <c r="B1631" s="9">
        <v>34953</v>
      </c>
      <c r="C1631">
        <v>60</v>
      </c>
      <c r="D1631" s="5">
        <v>50286</v>
      </c>
      <c r="E1631" s="5">
        <v>986</v>
      </c>
      <c r="F1631" s="5">
        <v>733.6848369702077</v>
      </c>
      <c r="G1631" t="s">
        <v>325</v>
      </c>
    </row>
    <row r="1632" spans="2:7">
      <c r="B1632" s="9">
        <v>34975</v>
      </c>
      <c r="C1632">
        <v>60</v>
      </c>
      <c r="D1632" s="5">
        <v>50286</v>
      </c>
      <c r="E1632" s="5">
        <v>986</v>
      </c>
      <c r="F1632" s="5">
        <v>733.6848369702077</v>
      </c>
      <c r="G1632" t="s">
        <v>325</v>
      </c>
    </row>
    <row r="1633" spans="2:7">
      <c r="B1633" s="9">
        <v>34977</v>
      </c>
      <c r="C1633">
        <v>60</v>
      </c>
      <c r="D1633" s="5">
        <v>50286</v>
      </c>
      <c r="E1633" s="5">
        <v>986</v>
      </c>
      <c r="F1633" s="5">
        <v>733.6848369702077</v>
      </c>
      <c r="G1633" t="s">
        <v>325</v>
      </c>
    </row>
    <row r="1634" spans="2:7">
      <c r="B1634" s="9">
        <v>34978</v>
      </c>
      <c r="C1634">
        <v>60</v>
      </c>
      <c r="D1634" s="5">
        <v>50286</v>
      </c>
      <c r="E1634" s="5">
        <v>986</v>
      </c>
      <c r="F1634" s="5">
        <v>733.6848369702077</v>
      </c>
      <c r="G1634" t="s">
        <v>325</v>
      </c>
    </row>
    <row r="1635" spans="2:7">
      <c r="B1635" s="9">
        <v>34999</v>
      </c>
      <c r="C1635">
        <v>60</v>
      </c>
      <c r="D1635" s="5">
        <v>50286</v>
      </c>
      <c r="E1635" s="5">
        <v>986</v>
      </c>
      <c r="F1635" s="5">
        <v>733.6848369702077</v>
      </c>
      <c r="G1635" t="s">
        <v>325</v>
      </c>
    </row>
    <row r="1636" spans="2:7">
      <c r="B1636" s="9">
        <v>35020</v>
      </c>
      <c r="C1636">
        <v>60</v>
      </c>
      <c r="D1636" s="5">
        <v>50286</v>
      </c>
      <c r="E1636" s="5">
        <v>986</v>
      </c>
      <c r="F1636" s="5">
        <v>733.6848369702077</v>
      </c>
      <c r="G1636" t="s">
        <v>325</v>
      </c>
    </row>
    <row r="1637" spans="2:7">
      <c r="B1637" s="9">
        <v>35038</v>
      </c>
      <c r="C1637">
        <v>60</v>
      </c>
      <c r="D1637" s="5">
        <v>50286</v>
      </c>
      <c r="E1637" s="5">
        <v>986</v>
      </c>
      <c r="F1637" s="5">
        <v>733.6848369702077</v>
      </c>
      <c r="G1637" t="s">
        <v>325</v>
      </c>
    </row>
    <row r="1638" spans="2:7">
      <c r="B1638" s="9">
        <v>35048</v>
      </c>
      <c r="C1638">
        <v>60</v>
      </c>
      <c r="D1638" s="5">
        <v>50286</v>
      </c>
      <c r="E1638" s="5">
        <v>986</v>
      </c>
      <c r="F1638" s="5">
        <v>733.6848369702077</v>
      </c>
      <c r="G1638" t="s">
        <v>325</v>
      </c>
    </row>
    <row r="1639" spans="2:7">
      <c r="B1639" s="9">
        <v>35072</v>
      </c>
      <c r="C1639">
        <v>60</v>
      </c>
      <c r="D1639" s="5">
        <v>50286</v>
      </c>
      <c r="E1639" s="5">
        <v>986</v>
      </c>
      <c r="F1639" s="5">
        <v>733.6848369702077</v>
      </c>
      <c r="G1639" t="s">
        <v>325</v>
      </c>
    </row>
    <row r="1640" spans="2:7">
      <c r="B1640" s="9">
        <v>35108</v>
      </c>
      <c r="C1640">
        <v>60</v>
      </c>
      <c r="D1640" s="5">
        <v>50286</v>
      </c>
      <c r="E1640" s="5">
        <v>986</v>
      </c>
      <c r="F1640" s="5">
        <v>733.6848369702077</v>
      </c>
      <c r="G1640" t="s">
        <v>325</v>
      </c>
    </row>
    <row r="1641" spans="2:7">
      <c r="B1641" s="9">
        <v>35108</v>
      </c>
      <c r="C1641">
        <v>60</v>
      </c>
      <c r="D1641" s="5">
        <v>50286</v>
      </c>
      <c r="E1641" s="5">
        <v>986</v>
      </c>
      <c r="F1641" s="5">
        <v>733.6848369702077</v>
      </c>
      <c r="G1641" t="s">
        <v>325</v>
      </c>
    </row>
    <row r="1642" spans="2:7">
      <c r="B1642" s="9">
        <v>35111</v>
      </c>
      <c r="C1642">
        <v>60</v>
      </c>
      <c r="D1642" s="5">
        <v>50286</v>
      </c>
      <c r="E1642" s="5">
        <v>986</v>
      </c>
      <c r="F1642" s="5">
        <v>733.6848369702077</v>
      </c>
      <c r="G1642" t="s">
        <v>325</v>
      </c>
    </row>
    <row r="1643" spans="2:7">
      <c r="B1643" s="9">
        <v>35117</v>
      </c>
      <c r="C1643">
        <v>60</v>
      </c>
      <c r="D1643" s="5">
        <v>50286</v>
      </c>
      <c r="E1643" s="5">
        <v>986</v>
      </c>
      <c r="F1643" s="5">
        <v>733.6848369702077</v>
      </c>
      <c r="G1643" t="s">
        <v>325</v>
      </c>
    </row>
    <row r="1644" spans="2:7">
      <c r="B1644" s="9">
        <v>35144</v>
      </c>
      <c r="C1644">
        <v>60</v>
      </c>
      <c r="D1644" s="5">
        <v>50286</v>
      </c>
      <c r="E1644" s="5">
        <v>986</v>
      </c>
      <c r="F1644" s="5">
        <v>733.6848369702077</v>
      </c>
      <c r="G1644" t="s">
        <v>325</v>
      </c>
    </row>
    <row r="1645" spans="2:7">
      <c r="B1645" s="9">
        <v>35156</v>
      </c>
      <c r="C1645">
        <v>60</v>
      </c>
      <c r="D1645" s="5">
        <v>50286</v>
      </c>
      <c r="E1645" s="5">
        <v>986</v>
      </c>
      <c r="F1645" s="5">
        <v>733.6848369702077</v>
      </c>
      <c r="G1645" t="s">
        <v>325</v>
      </c>
    </row>
    <row r="1646" spans="2:7">
      <c r="B1646" s="9">
        <v>35156</v>
      </c>
      <c r="C1646">
        <v>60</v>
      </c>
      <c r="D1646" s="5">
        <v>50286</v>
      </c>
      <c r="E1646" s="5">
        <v>986</v>
      </c>
      <c r="F1646" s="5">
        <v>733.6848369702077</v>
      </c>
      <c r="G1646" t="s">
        <v>325</v>
      </c>
    </row>
    <row r="1647" spans="2:7">
      <c r="B1647" s="9">
        <v>35164</v>
      </c>
      <c r="C1647">
        <v>60</v>
      </c>
      <c r="D1647" s="5">
        <v>50286</v>
      </c>
      <c r="E1647" s="5">
        <v>986</v>
      </c>
      <c r="F1647" s="5">
        <v>733.6848369702077</v>
      </c>
      <c r="G1647" t="s">
        <v>325</v>
      </c>
    </row>
    <row r="1648" spans="2:7">
      <c r="B1648" s="9">
        <v>35171</v>
      </c>
      <c r="C1648">
        <v>60</v>
      </c>
      <c r="D1648" s="5">
        <v>50286</v>
      </c>
      <c r="E1648" s="5">
        <v>986</v>
      </c>
      <c r="F1648" s="5">
        <v>733.6848369702077</v>
      </c>
      <c r="G1648" t="s">
        <v>325</v>
      </c>
    </row>
    <row r="1649" spans="2:7">
      <c r="B1649" s="9">
        <v>35173</v>
      </c>
      <c r="C1649">
        <v>60</v>
      </c>
      <c r="D1649" s="5">
        <v>50286</v>
      </c>
      <c r="E1649" s="5">
        <v>986</v>
      </c>
      <c r="F1649" s="5">
        <v>733.6848369702077</v>
      </c>
      <c r="G1649" t="s">
        <v>325</v>
      </c>
    </row>
    <row r="1650" spans="2:7">
      <c r="B1650" s="9">
        <v>35187</v>
      </c>
      <c r="C1650">
        <v>60</v>
      </c>
      <c r="D1650" s="5">
        <v>50286</v>
      </c>
      <c r="E1650" s="5">
        <v>986</v>
      </c>
      <c r="F1650" s="5">
        <v>733.6848369702077</v>
      </c>
      <c r="G1650" t="s">
        <v>325</v>
      </c>
    </row>
    <row r="1651" spans="2:7">
      <c r="B1651" s="9">
        <v>35193</v>
      </c>
      <c r="C1651">
        <v>60</v>
      </c>
      <c r="D1651" s="5">
        <v>50286</v>
      </c>
      <c r="E1651" s="5">
        <v>986</v>
      </c>
      <c r="F1651" s="5">
        <v>733.6848369702077</v>
      </c>
      <c r="G1651" t="s">
        <v>325</v>
      </c>
    </row>
    <row r="1652" spans="2:7">
      <c r="B1652" s="9">
        <v>35194</v>
      </c>
      <c r="C1652">
        <v>60</v>
      </c>
      <c r="D1652" s="5">
        <v>50286</v>
      </c>
      <c r="E1652" s="5">
        <v>986</v>
      </c>
      <c r="F1652" s="5">
        <v>733.6848369702077</v>
      </c>
      <c r="G1652" t="s">
        <v>325</v>
      </c>
    </row>
    <row r="1653" spans="2:7">
      <c r="B1653" s="9">
        <v>35213</v>
      </c>
      <c r="C1653">
        <v>60</v>
      </c>
      <c r="D1653" s="5">
        <v>50286</v>
      </c>
      <c r="E1653" s="5">
        <v>986</v>
      </c>
      <c r="F1653" s="5">
        <v>733.6848369702077</v>
      </c>
      <c r="G1653" t="s">
        <v>325</v>
      </c>
    </row>
    <row r="1654" spans="2:7">
      <c r="B1654" s="9">
        <v>35214</v>
      </c>
      <c r="C1654">
        <v>60</v>
      </c>
      <c r="D1654" s="5">
        <v>50286</v>
      </c>
      <c r="E1654" s="5">
        <v>986</v>
      </c>
      <c r="F1654" s="5">
        <v>733.6848369702077</v>
      </c>
      <c r="G1654" t="s">
        <v>325</v>
      </c>
    </row>
    <row r="1655" spans="2:7">
      <c r="B1655" s="9">
        <v>35214</v>
      </c>
      <c r="C1655">
        <v>60</v>
      </c>
      <c r="D1655" s="5">
        <v>50286</v>
      </c>
      <c r="E1655" s="5">
        <v>986</v>
      </c>
      <c r="F1655" s="5">
        <v>733.6848369702077</v>
      </c>
      <c r="G1655" t="s">
        <v>325</v>
      </c>
    </row>
    <row r="1656" spans="2:7">
      <c r="B1656" s="9">
        <v>35215</v>
      </c>
      <c r="C1656">
        <v>60</v>
      </c>
      <c r="D1656" s="5">
        <v>50286</v>
      </c>
      <c r="E1656" s="5">
        <v>986</v>
      </c>
      <c r="F1656" s="5">
        <v>733.6848369702077</v>
      </c>
      <c r="G1656" t="s">
        <v>325</v>
      </c>
    </row>
    <row r="1657" spans="2:7">
      <c r="B1657" s="9">
        <v>35215</v>
      </c>
      <c r="C1657">
        <v>60</v>
      </c>
      <c r="D1657" s="5">
        <v>50286</v>
      </c>
      <c r="E1657" s="5">
        <v>986</v>
      </c>
      <c r="F1657" s="5">
        <v>733.6848369702077</v>
      </c>
      <c r="G1657" t="s">
        <v>325</v>
      </c>
    </row>
    <row r="1658" spans="2:7">
      <c r="B1658" s="9">
        <v>35221</v>
      </c>
      <c r="C1658">
        <v>60</v>
      </c>
      <c r="D1658" s="5">
        <v>50286</v>
      </c>
      <c r="E1658" s="5">
        <v>986</v>
      </c>
      <c r="F1658" s="5">
        <v>733.6848369702077</v>
      </c>
      <c r="G1658" t="s">
        <v>325</v>
      </c>
    </row>
    <row r="1659" spans="2:7">
      <c r="B1659" s="9">
        <v>34747</v>
      </c>
      <c r="C1659">
        <v>61</v>
      </c>
      <c r="D1659" s="5">
        <v>16438.8</v>
      </c>
      <c r="E1659" s="5">
        <v>684.95</v>
      </c>
      <c r="F1659" s="5">
        <v>746.90060918438132</v>
      </c>
      <c r="G1659" t="s">
        <v>325</v>
      </c>
    </row>
    <row r="1660" spans="2:7">
      <c r="B1660" s="9">
        <v>34771</v>
      </c>
      <c r="C1660">
        <v>61</v>
      </c>
      <c r="D1660" s="5">
        <v>16438.8</v>
      </c>
      <c r="E1660" s="5">
        <v>684.95</v>
      </c>
      <c r="F1660" s="5">
        <v>746.90060918438132</v>
      </c>
      <c r="G1660" t="s">
        <v>325</v>
      </c>
    </row>
    <row r="1661" spans="2:7">
      <c r="B1661" s="9">
        <v>34785</v>
      </c>
      <c r="C1661">
        <v>61</v>
      </c>
      <c r="D1661" s="5">
        <v>16438.8</v>
      </c>
      <c r="E1661" s="5">
        <v>684.95</v>
      </c>
      <c r="F1661" s="5">
        <v>746.90060918438132</v>
      </c>
      <c r="G1661" t="s">
        <v>325</v>
      </c>
    </row>
    <row r="1662" spans="2:7">
      <c r="B1662" s="9">
        <v>34831</v>
      </c>
      <c r="C1662">
        <v>61</v>
      </c>
      <c r="D1662" s="5">
        <v>16438.8</v>
      </c>
      <c r="E1662" s="5">
        <v>684.95</v>
      </c>
      <c r="F1662" s="5">
        <v>746.90060918438132</v>
      </c>
      <c r="G1662" t="s">
        <v>325</v>
      </c>
    </row>
    <row r="1663" spans="2:7">
      <c r="B1663" s="9">
        <v>34842</v>
      </c>
      <c r="C1663">
        <v>61</v>
      </c>
      <c r="D1663" s="5">
        <v>16438.8</v>
      </c>
      <c r="E1663" s="5">
        <v>684.95</v>
      </c>
      <c r="F1663" s="5">
        <v>746.90060918438132</v>
      </c>
      <c r="G1663" t="s">
        <v>325</v>
      </c>
    </row>
    <row r="1664" spans="2:7">
      <c r="B1664" s="9">
        <v>34858</v>
      </c>
      <c r="C1664">
        <v>61</v>
      </c>
      <c r="D1664" s="5">
        <v>16438.8</v>
      </c>
      <c r="E1664" s="5">
        <v>684.95</v>
      </c>
      <c r="F1664" s="5">
        <v>746.90060918438132</v>
      </c>
      <c r="G1664" t="s">
        <v>325</v>
      </c>
    </row>
    <row r="1665" spans="2:7">
      <c r="B1665" s="9">
        <v>34878</v>
      </c>
      <c r="C1665">
        <v>61</v>
      </c>
      <c r="D1665" s="5">
        <v>16438.8</v>
      </c>
      <c r="E1665" s="5">
        <v>684.95</v>
      </c>
      <c r="F1665" s="5">
        <v>746.90060918438132</v>
      </c>
      <c r="G1665" t="s">
        <v>325</v>
      </c>
    </row>
    <row r="1666" spans="2:7">
      <c r="B1666" s="9">
        <v>34921</v>
      </c>
      <c r="C1666">
        <v>61</v>
      </c>
      <c r="D1666" s="5">
        <v>16438.8</v>
      </c>
      <c r="E1666" s="5">
        <v>684.95</v>
      </c>
      <c r="F1666" s="5">
        <v>746.90060918438132</v>
      </c>
      <c r="G1666" t="s">
        <v>325</v>
      </c>
    </row>
    <row r="1667" spans="2:7">
      <c r="B1667" s="9">
        <v>34964</v>
      </c>
      <c r="C1667">
        <v>61</v>
      </c>
      <c r="D1667" s="5">
        <v>16438.8</v>
      </c>
      <c r="E1667" s="5">
        <v>684.95</v>
      </c>
      <c r="F1667" s="5">
        <v>746.90060918438132</v>
      </c>
      <c r="G1667" t="s">
        <v>325</v>
      </c>
    </row>
    <row r="1668" spans="2:7">
      <c r="B1668" s="9">
        <v>35027</v>
      </c>
      <c r="C1668">
        <v>61</v>
      </c>
      <c r="D1668" s="5">
        <v>16438.8</v>
      </c>
      <c r="E1668" s="5">
        <v>684.95</v>
      </c>
      <c r="F1668" s="5">
        <v>746.90060918438132</v>
      </c>
      <c r="G1668" t="s">
        <v>325</v>
      </c>
    </row>
    <row r="1669" spans="2:7">
      <c r="B1669" s="9">
        <v>35033</v>
      </c>
      <c r="C1669">
        <v>61</v>
      </c>
      <c r="D1669" s="5">
        <v>16438.8</v>
      </c>
      <c r="E1669" s="5">
        <v>684.95</v>
      </c>
      <c r="F1669" s="5">
        <v>746.90060918438132</v>
      </c>
      <c r="G1669" t="s">
        <v>325</v>
      </c>
    </row>
    <row r="1670" spans="2:7">
      <c r="B1670" s="9">
        <v>35044</v>
      </c>
      <c r="C1670">
        <v>61</v>
      </c>
      <c r="D1670" s="5">
        <v>16438.8</v>
      </c>
      <c r="E1670" s="5">
        <v>684.95</v>
      </c>
      <c r="F1670" s="5">
        <v>746.90060918438132</v>
      </c>
      <c r="G1670" t="s">
        <v>325</v>
      </c>
    </row>
    <row r="1671" spans="2:7">
      <c r="B1671" s="9">
        <v>35072</v>
      </c>
      <c r="C1671">
        <v>61</v>
      </c>
      <c r="D1671" s="5">
        <v>16438.8</v>
      </c>
      <c r="E1671" s="5">
        <v>684.95</v>
      </c>
      <c r="F1671" s="5">
        <v>746.90060918438132</v>
      </c>
      <c r="G1671" t="s">
        <v>325</v>
      </c>
    </row>
    <row r="1672" spans="2:7">
      <c r="B1672" s="9">
        <v>35100</v>
      </c>
      <c r="C1672">
        <v>61</v>
      </c>
      <c r="D1672" s="5">
        <v>16438.8</v>
      </c>
      <c r="E1672" s="5">
        <v>684.95</v>
      </c>
      <c r="F1672" s="5">
        <v>746.90060918438132</v>
      </c>
      <c r="G1672" t="s">
        <v>325</v>
      </c>
    </row>
    <row r="1673" spans="2:7">
      <c r="B1673" s="9">
        <v>35136</v>
      </c>
      <c r="C1673">
        <v>61</v>
      </c>
      <c r="D1673" s="5">
        <v>16438.8</v>
      </c>
      <c r="E1673" s="5">
        <v>684.95</v>
      </c>
      <c r="F1673" s="5">
        <v>746.90060918438132</v>
      </c>
      <c r="G1673" t="s">
        <v>325</v>
      </c>
    </row>
    <row r="1674" spans="2:7">
      <c r="B1674" s="9">
        <v>35151</v>
      </c>
      <c r="C1674">
        <v>61</v>
      </c>
      <c r="D1674" s="5">
        <v>16438.8</v>
      </c>
      <c r="E1674" s="5">
        <v>684.95</v>
      </c>
      <c r="F1674" s="5">
        <v>746.90060918438132</v>
      </c>
      <c r="G1674" t="s">
        <v>325</v>
      </c>
    </row>
    <row r="1675" spans="2:7">
      <c r="B1675" s="9">
        <v>35152</v>
      </c>
      <c r="C1675">
        <v>61</v>
      </c>
      <c r="D1675" s="5">
        <v>16438.8</v>
      </c>
      <c r="E1675" s="5">
        <v>684.95</v>
      </c>
      <c r="F1675" s="5">
        <v>746.90060918438132</v>
      </c>
      <c r="G1675" t="s">
        <v>325</v>
      </c>
    </row>
    <row r="1676" spans="2:7">
      <c r="B1676" s="9">
        <v>35160</v>
      </c>
      <c r="C1676">
        <v>61</v>
      </c>
      <c r="D1676" s="5">
        <v>16438.8</v>
      </c>
      <c r="E1676" s="5">
        <v>684.95</v>
      </c>
      <c r="F1676" s="5">
        <v>746.90060918438132</v>
      </c>
      <c r="G1676" t="s">
        <v>325</v>
      </c>
    </row>
    <row r="1677" spans="2:7">
      <c r="B1677" s="9">
        <v>35186</v>
      </c>
      <c r="C1677">
        <v>61</v>
      </c>
      <c r="D1677" s="5">
        <v>16438.8</v>
      </c>
      <c r="E1677" s="5">
        <v>684.95</v>
      </c>
      <c r="F1677" s="5">
        <v>746.90060918438132</v>
      </c>
      <c r="G1677" t="s">
        <v>325</v>
      </c>
    </row>
    <row r="1678" spans="2:7">
      <c r="B1678" s="9">
        <v>35188</v>
      </c>
      <c r="C1678">
        <v>61</v>
      </c>
      <c r="D1678" s="5">
        <v>16438.8</v>
      </c>
      <c r="E1678" s="5">
        <v>684.95</v>
      </c>
      <c r="F1678" s="5">
        <v>746.90060918438132</v>
      </c>
      <c r="G1678" t="s">
        <v>325</v>
      </c>
    </row>
    <row r="1679" spans="2:7">
      <c r="B1679" s="9">
        <v>35205</v>
      </c>
      <c r="C1679">
        <v>61</v>
      </c>
      <c r="D1679" s="5">
        <v>16438.8</v>
      </c>
      <c r="E1679" s="5">
        <v>684.95</v>
      </c>
      <c r="F1679" s="5">
        <v>746.90060918438132</v>
      </c>
      <c r="G1679" t="s">
        <v>325</v>
      </c>
    </row>
    <row r="1680" spans="2:7">
      <c r="B1680" s="9">
        <v>35207</v>
      </c>
      <c r="C1680">
        <v>61</v>
      </c>
      <c r="D1680" s="5">
        <v>16438.8</v>
      </c>
      <c r="E1680" s="5">
        <v>684.95</v>
      </c>
      <c r="F1680" s="5">
        <v>746.90060918438132</v>
      </c>
      <c r="G1680" t="s">
        <v>325</v>
      </c>
    </row>
    <row r="1681" spans="2:7">
      <c r="B1681" s="9">
        <v>35212</v>
      </c>
      <c r="C1681">
        <v>61</v>
      </c>
      <c r="D1681" s="5">
        <v>16438.8</v>
      </c>
      <c r="E1681" s="5">
        <v>684.95</v>
      </c>
      <c r="F1681" s="5">
        <v>746.90060918438132</v>
      </c>
      <c r="G1681" t="s">
        <v>325</v>
      </c>
    </row>
    <row r="1682" spans="2:7">
      <c r="B1682" s="9">
        <v>35214</v>
      </c>
      <c r="C1682">
        <v>61</v>
      </c>
      <c r="D1682" s="5">
        <v>16438.8</v>
      </c>
      <c r="E1682" s="5">
        <v>684.95</v>
      </c>
      <c r="F1682" s="5">
        <v>746.90060918438132</v>
      </c>
      <c r="G1682" t="s">
        <v>325</v>
      </c>
    </row>
    <row r="1683" spans="2:7">
      <c r="B1683" s="9">
        <v>34565</v>
      </c>
      <c r="C1683">
        <v>62</v>
      </c>
      <c r="D1683" s="5">
        <v>49827.9</v>
      </c>
      <c r="E1683" s="5">
        <v>1038.08125</v>
      </c>
      <c r="F1683" s="5">
        <v>813.26125354859823</v>
      </c>
      <c r="G1683" t="s">
        <v>325</v>
      </c>
    </row>
    <row r="1684" spans="2:7">
      <c r="B1684" s="9">
        <v>34586</v>
      </c>
      <c r="C1684">
        <v>62</v>
      </c>
      <c r="D1684" s="5">
        <v>49827.9</v>
      </c>
      <c r="E1684" s="5">
        <v>1038.08125</v>
      </c>
      <c r="F1684" s="5">
        <v>813.26125354859823</v>
      </c>
      <c r="G1684" t="s">
        <v>325</v>
      </c>
    </row>
    <row r="1685" spans="2:7">
      <c r="B1685" s="9">
        <v>34598</v>
      </c>
      <c r="C1685">
        <v>62</v>
      </c>
      <c r="D1685" s="5">
        <v>49827.9</v>
      </c>
      <c r="E1685" s="5">
        <v>1038.08125</v>
      </c>
      <c r="F1685" s="5">
        <v>813.26125354859823</v>
      </c>
      <c r="G1685" t="s">
        <v>325</v>
      </c>
    </row>
    <row r="1686" spans="2:7">
      <c r="B1686" s="9">
        <v>34613</v>
      </c>
      <c r="C1686">
        <v>62</v>
      </c>
      <c r="D1686" s="5">
        <v>49827.9</v>
      </c>
      <c r="E1686" s="5">
        <v>1038.08125</v>
      </c>
      <c r="F1686" s="5">
        <v>813.26125354859823</v>
      </c>
      <c r="G1686" t="s">
        <v>325</v>
      </c>
    </row>
    <row r="1687" spans="2:7">
      <c r="B1687" s="9">
        <v>34625</v>
      </c>
      <c r="C1687">
        <v>62</v>
      </c>
      <c r="D1687" s="5">
        <v>49827.9</v>
      </c>
      <c r="E1687" s="5">
        <v>1038.08125</v>
      </c>
      <c r="F1687" s="5">
        <v>813.26125354859823</v>
      </c>
      <c r="G1687" t="s">
        <v>325</v>
      </c>
    </row>
    <row r="1688" spans="2:7">
      <c r="B1688" s="9">
        <v>34628</v>
      </c>
      <c r="C1688">
        <v>62</v>
      </c>
      <c r="D1688" s="5">
        <v>49827.9</v>
      </c>
      <c r="E1688" s="5">
        <v>1038.08125</v>
      </c>
      <c r="F1688" s="5">
        <v>813.26125354859823</v>
      </c>
      <c r="G1688" t="s">
        <v>325</v>
      </c>
    </row>
    <row r="1689" spans="2:7">
      <c r="B1689" s="9">
        <v>34633</v>
      </c>
      <c r="C1689">
        <v>62</v>
      </c>
      <c r="D1689" s="5">
        <v>49827.9</v>
      </c>
      <c r="E1689" s="5">
        <v>1038.08125</v>
      </c>
      <c r="F1689" s="5">
        <v>813.26125354859823</v>
      </c>
      <c r="G1689" t="s">
        <v>325</v>
      </c>
    </row>
    <row r="1690" spans="2:7">
      <c r="B1690" s="9">
        <v>34635</v>
      </c>
      <c r="C1690">
        <v>62</v>
      </c>
      <c r="D1690" s="5">
        <v>49827.9</v>
      </c>
      <c r="E1690" s="5">
        <v>1038.08125</v>
      </c>
      <c r="F1690" s="5">
        <v>813.26125354859823</v>
      </c>
      <c r="G1690" t="s">
        <v>325</v>
      </c>
    </row>
    <row r="1691" spans="2:7">
      <c r="B1691" s="9">
        <v>34666</v>
      </c>
      <c r="C1691">
        <v>62</v>
      </c>
      <c r="D1691" s="5">
        <v>49827.9</v>
      </c>
      <c r="E1691" s="5">
        <v>1038.08125</v>
      </c>
      <c r="F1691" s="5">
        <v>813.26125354859823</v>
      </c>
      <c r="G1691" t="s">
        <v>325</v>
      </c>
    </row>
    <row r="1692" spans="2:7">
      <c r="B1692" s="9">
        <v>34719</v>
      </c>
      <c r="C1692">
        <v>62</v>
      </c>
      <c r="D1692" s="5">
        <v>49827.9</v>
      </c>
      <c r="E1692" s="5">
        <v>1038.08125</v>
      </c>
      <c r="F1692" s="5">
        <v>813.26125354859823</v>
      </c>
      <c r="G1692" t="s">
        <v>325</v>
      </c>
    </row>
    <row r="1693" spans="2:7">
      <c r="B1693" s="9">
        <v>34724</v>
      </c>
      <c r="C1693">
        <v>62</v>
      </c>
      <c r="D1693" s="5">
        <v>49827.9</v>
      </c>
      <c r="E1693" s="5">
        <v>1038.08125</v>
      </c>
      <c r="F1693" s="5">
        <v>813.26125354859823</v>
      </c>
      <c r="G1693" t="s">
        <v>325</v>
      </c>
    </row>
    <row r="1694" spans="2:7">
      <c r="B1694" s="9">
        <v>34738</v>
      </c>
      <c r="C1694">
        <v>62</v>
      </c>
      <c r="D1694" s="5">
        <v>49827.9</v>
      </c>
      <c r="E1694" s="5">
        <v>1038.08125</v>
      </c>
      <c r="F1694" s="5">
        <v>813.26125354859823</v>
      </c>
      <c r="G1694" t="s">
        <v>325</v>
      </c>
    </row>
    <row r="1695" spans="2:7">
      <c r="B1695" s="9">
        <v>34744</v>
      </c>
      <c r="C1695">
        <v>62</v>
      </c>
      <c r="D1695" s="5">
        <v>49827.9</v>
      </c>
      <c r="E1695" s="5">
        <v>1038.08125</v>
      </c>
      <c r="F1695" s="5">
        <v>813.26125354859823</v>
      </c>
      <c r="G1695" t="s">
        <v>325</v>
      </c>
    </row>
    <row r="1696" spans="2:7">
      <c r="B1696" s="9">
        <v>34779</v>
      </c>
      <c r="C1696">
        <v>62</v>
      </c>
      <c r="D1696" s="5">
        <v>49827.9</v>
      </c>
      <c r="E1696" s="5">
        <v>1038.08125</v>
      </c>
      <c r="F1696" s="5">
        <v>813.26125354859823</v>
      </c>
      <c r="G1696" t="s">
        <v>325</v>
      </c>
    </row>
    <row r="1697" spans="2:7">
      <c r="B1697" s="9">
        <v>34834</v>
      </c>
      <c r="C1697">
        <v>62</v>
      </c>
      <c r="D1697" s="5">
        <v>49827.9</v>
      </c>
      <c r="E1697" s="5">
        <v>1038.08125</v>
      </c>
      <c r="F1697" s="5">
        <v>813.26125354859823</v>
      </c>
      <c r="G1697" t="s">
        <v>325</v>
      </c>
    </row>
    <row r="1698" spans="2:7">
      <c r="B1698" s="9">
        <v>34873</v>
      </c>
      <c r="C1698">
        <v>62</v>
      </c>
      <c r="D1698" s="5">
        <v>49827.9</v>
      </c>
      <c r="E1698" s="5">
        <v>1038.08125</v>
      </c>
      <c r="F1698" s="5">
        <v>813.26125354859823</v>
      </c>
      <c r="G1698" t="s">
        <v>325</v>
      </c>
    </row>
    <row r="1699" spans="2:7">
      <c r="B1699" s="9">
        <v>34880</v>
      </c>
      <c r="C1699">
        <v>62</v>
      </c>
      <c r="D1699" s="5">
        <v>49827.9</v>
      </c>
      <c r="E1699" s="5">
        <v>1038.08125</v>
      </c>
      <c r="F1699" s="5">
        <v>813.26125354859823</v>
      </c>
      <c r="G1699" t="s">
        <v>325</v>
      </c>
    </row>
    <row r="1700" spans="2:7">
      <c r="B1700" s="9">
        <v>34887</v>
      </c>
      <c r="C1700">
        <v>62</v>
      </c>
      <c r="D1700" s="5">
        <v>49827.9</v>
      </c>
      <c r="E1700" s="5">
        <v>1038.08125</v>
      </c>
      <c r="F1700" s="5">
        <v>813.26125354859823</v>
      </c>
      <c r="G1700" t="s">
        <v>325</v>
      </c>
    </row>
    <row r="1701" spans="2:7">
      <c r="B1701" s="9">
        <v>34890</v>
      </c>
      <c r="C1701">
        <v>62</v>
      </c>
      <c r="D1701" s="5">
        <v>49827.9</v>
      </c>
      <c r="E1701" s="5">
        <v>1038.08125</v>
      </c>
      <c r="F1701" s="5">
        <v>813.26125354859823</v>
      </c>
      <c r="G1701" t="s">
        <v>325</v>
      </c>
    </row>
    <row r="1702" spans="2:7">
      <c r="B1702" s="9">
        <v>34900</v>
      </c>
      <c r="C1702">
        <v>62</v>
      </c>
      <c r="D1702" s="5">
        <v>49827.9</v>
      </c>
      <c r="E1702" s="5">
        <v>1038.08125</v>
      </c>
      <c r="F1702" s="5">
        <v>813.26125354859823</v>
      </c>
      <c r="G1702" t="s">
        <v>325</v>
      </c>
    </row>
    <row r="1703" spans="2:7">
      <c r="B1703" s="9">
        <v>34926</v>
      </c>
      <c r="C1703">
        <v>62</v>
      </c>
      <c r="D1703" s="5">
        <v>49827.9</v>
      </c>
      <c r="E1703" s="5">
        <v>1038.08125</v>
      </c>
      <c r="F1703" s="5">
        <v>813.26125354859823</v>
      </c>
      <c r="G1703" t="s">
        <v>325</v>
      </c>
    </row>
    <row r="1704" spans="2:7">
      <c r="B1704" s="9">
        <v>34933</v>
      </c>
      <c r="C1704">
        <v>62</v>
      </c>
      <c r="D1704" s="5">
        <v>49827.9</v>
      </c>
      <c r="E1704" s="5">
        <v>1038.08125</v>
      </c>
      <c r="F1704" s="5">
        <v>813.26125354859823</v>
      </c>
      <c r="G1704" t="s">
        <v>325</v>
      </c>
    </row>
    <row r="1705" spans="2:7">
      <c r="B1705" s="9">
        <v>34953</v>
      </c>
      <c r="C1705">
        <v>62</v>
      </c>
      <c r="D1705" s="5">
        <v>49827.9</v>
      </c>
      <c r="E1705" s="5">
        <v>1038.08125</v>
      </c>
      <c r="F1705" s="5">
        <v>813.26125354859823</v>
      </c>
      <c r="G1705" t="s">
        <v>325</v>
      </c>
    </row>
    <row r="1706" spans="2:7">
      <c r="B1706" s="9">
        <v>34957</v>
      </c>
      <c r="C1706">
        <v>62</v>
      </c>
      <c r="D1706" s="5">
        <v>49827.9</v>
      </c>
      <c r="E1706" s="5">
        <v>1038.08125</v>
      </c>
      <c r="F1706" s="5">
        <v>813.26125354859823</v>
      </c>
      <c r="G1706" t="s">
        <v>325</v>
      </c>
    </row>
    <row r="1707" spans="2:7">
      <c r="B1707" s="9">
        <v>34990</v>
      </c>
      <c r="C1707">
        <v>62</v>
      </c>
      <c r="D1707" s="5">
        <v>49827.9</v>
      </c>
      <c r="E1707" s="5">
        <v>1038.08125</v>
      </c>
      <c r="F1707" s="5">
        <v>813.26125354859823</v>
      </c>
      <c r="G1707" t="s">
        <v>325</v>
      </c>
    </row>
    <row r="1708" spans="2:7">
      <c r="B1708" s="9">
        <v>35006</v>
      </c>
      <c r="C1708">
        <v>62</v>
      </c>
      <c r="D1708" s="5">
        <v>49827.9</v>
      </c>
      <c r="E1708" s="5">
        <v>1038.08125</v>
      </c>
      <c r="F1708" s="5">
        <v>813.26125354859823</v>
      </c>
      <c r="G1708" t="s">
        <v>325</v>
      </c>
    </row>
    <row r="1709" spans="2:7">
      <c r="B1709" s="9">
        <v>35030</v>
      </c>
      <c r="C1709">
        <v>62</v>
      </c>
      <c r="D1709" s="5">
        <v>49827.9</v>
      </c>
      <c r="E1709" s="5">
        <v>1038.08125</v>
      </c>
      <c r="F1709" s="5">
        <v>813.26125354859823</v>
      </c>
      <c r="G1709" t="s">
        <v>325</v>
      </c>
    </row>
    <row r="1710" spans="2:7">
      <c r="B1710" s="9">
        <v>35053</v>
      </c>
      <c r="C1710">
        <v>62</v>
      </c>
      <c r="D1710" s="5">
        <v>49827.9</v>
      </c>
      <c r="E1710" s="5">
        <v>1038.08125</v>
      </c>
      <c r="F1710" s="5">
        <v>813.26125354859823</v>
      </c>
      <c r="G1710" t="s">
        <v>325</v>
      </c>
    </row>
    <row r="1711" spans="2:7">
      <c r="B1711" s="9">
        <v>35061</v>
      </c>
      <c r="C1711">
        <v>62</v>
      </c>
      <c r="D1711" s="5">
        <v>49827.9</v>
      </c>
      <c r="E1711" s="5">
        <v>1038.08125</v>
      </c>
      <c r="F1711" s="5">
        <v>813.26125354859823</v>
      </c>
      <c r="G1711" t="s">
        <v>325</v>
      </c>
    </row>
    <row r="1712" spans="2:7">
      <c r="B1712" s="9">
        <v>35072</v>
      </c>
      <c r="C1712">
        <v>62</v>
      </c>
      <c r="D1712" s="5">
        <v>49827.9</v>
      </c>
      <c r="E1712" s="5">
        <v>1038.08125</v>
      </c>
      <c r="F1712" s="5">
        <v>813.26125354859823</v>
      </c>
      <c r="G1712" t="s">
        <v>325</v>
      </c>
    </row>
    <row r="1713" spans="2:7">
      <c r="B1713" s="9">
        <v>35080</v>
      </c>
      <c r="C1713">
        <v>62</v>
      </c>
      <c r="D1713" s="5">
        <v>49827.9</v>
      </c>
      <c r="E1713" s="5">
        <v>1038.08125</v>
      </c>
      <c r="F1713" s="5">
        <v>813.26125354859823</v>
      </c>
      <c r="G1713" t="s">
        <v>325</v>
      </c>
    </row>
    <row r="1714" spans="2:7">
      <c r="B1714" s="9">
        <v>35090</v>
      </c>
      <c r="C1714">
        <v>62</v>
      </c>
      <c r="D1714" s="5">
        <v>49827.9</v>
      </c>
      <c r="E1714" s="5">
        <v>1038.08125</v>
      </c>
      <c r="F1714" s="5">
        <v>813.26125354859823</v>
      </c>
      <c r="G1714" t="s">
        <v>325</v>
      </c>
    </row>
    <row r="1715" spans="2:7">
      <c r="B1715" s="9">
        <v>35093</v>
      </c>
      <c r="C1715">
        <v>62</v>
      </c>
      <c r="D1715" s="5">
        <v>49827.9</v>
      </c>
      <c r="E1715" s="5">
        <v>1038.08125</v>
      </c>
      <c r="F1715" s="5">
        <v>813.26125354859823</v>
      </c>
      <c r="G1715" t="s">
        <v>325</v>
      </c>
    </row>
    <row r="1716" spans="2:7">
      <c r="B1716" s="9">
        <v>35101</v>
      </c>
      <c r="C1716">
        <v>62</v>
      </c>
      <c r="D1716" s="5">
        <v>49827.9</v>
      </c>
      <c r="E1716" s="5">
        <v>1038.08125</v>
      </c>
      <c r="F1716" s="5">
        <v>813.26125354859823</v>
      </c>
      <c r="G1716" t="s">
        <v>325</v>
      </c>
    </row>
    <row r="1717" spans="2:7">
      <c r="B1717" s="9">
        <v>35101</v>
      </c>
      <c r="C1717">
        <v>62</v>
      </c>
      <c r="D1717" s="5">
        <v>49827.9</v>
      </c>
      <c r="E1717" s="5">
        <v>1038.08125</v>
      </c>
      <c r="F1717" s="5">
        <v>813.26125354859823</v>
      </c>
      <c r="G1717" t="s">
        <v>325</v>
      </c>
    </row>
    <row r="1718" spans="2:7">
      <c r="B1718" s="9">
        <v>35103</v>
      </c>
      <c r="C1718">
        <v>62</v>
      </c>
      <c r="D1718" s="5">
        <v>49827.9</v>
      </c>
      <c r="E1718" s="5">
        <v>1038.08125</v>
      </c>
      <c r="F1718" s="5">
        <v>813.26125354859823</v>
      </c>
      <c r="G1718" t="s">
        <v>325</v>
      </c>
    </row>
    <row r="1719" spans="2:7">
      <c r="B1719" s="9">
        <v>35121</v>
      </c>
      <c r="C1719">
        <v>62</v>
      </c>
      <c r="D1719" s="5">
        <v>49827.9</v>
      </c>
      <c r="E1719" s="5">
        <v>1038.08125</v>
      </c>
      <c r="F1719" s="5">
        <v>813.26125354859823</v>
      </c>
      <c r="G1719" t="s">
        <v>325</v>
      </c>
    </row>
    <row r="1720" spans="2:7">
      <c r="B1720" s="9">
        <v>35125</v>
      </c>
      <c r="C1720">
        <v>62</v>
      </c>
      <c r="D1720" s="5">
        <v>49827.9</v>
      </c>
      <c r="E1720" s="5">
        <v>1038.08125</v>
      </c>
      <c r="F1720" s="5">
        <v>813.26125354859823</v>
      </c>
      <c r="G1720" t="s">
        <v>325</v>
      </c>
    </row>
    <row r="1721" spans="2:7">
      <c r="B1721" s="9">
        <v>35131</v>
      </c>
      <c r="C1721">
        <v>62</v>
      </c>
      <c r="D1721" s="5">
        <v>49827.9</v>
      </c>
      <c r="E1721" s="5">
        <v>1038.08125</v>
      </c>
      <c r="F1721" s="5">
        <v>813.26125354859823</v>
      </c>
      <c r="G1721" t="s">
        <v>325</v>
      </c>
    </row>
    <row r="1722" spans="2:7">
      <c r="B1722" s="9">
        <v>35149</v>
      </c>
      <c r="C1722">
        <v>62</v>
      </c>
      <c r="D1722" s="5">
        <v>49827.9</v>
      </c>
      <c r="E1722" s="5">
        <v>1038.08125</v>
      </c>
      <c r="F1722" s="5">
        <v>813.26125354859823</v>
      </c>
      <c r="G1722" t="s">
        <v>325</v>
      </c>
    </row>
    <row r="1723" spans="2:7">
      <c r="B1723" s="9">
        <v>35150</v>
      </c>
      <c r="C1723">
        <v>62</v>
      </c>
      <c r="D1723" s="5">
        <v>49827.9</v>
      </c>
      <c r="E1723" s="5">
        <v>1038.08125</v>
      </c>
      <c r="F1723" s="5">
        <v>813.26125354859823</v>
      </c>
      <c r="G1723" t="s">
        <v>325</v>
      </c>
    </row>
    <row r="1724" spans="2:7">
      <c r="B1724" s="9">
        <v>35160</v>
      </c>
      <c r="C1724">
        <v>62</v>
      </c>
      <c r="D1724" s="5">
        <v>49827.9</v>
      </c>
      <c r="E1724" s="5">
        <v>1038.08125</v>
      </c>
      <c r="F1724" s="5">
        <v>813.26125354859823</v>
      </c>
      <c r="G1724" t="s">
        <v>325</v>
      </c>
    </row>
    <row r="1725" spans="2:7">
      <c r="B1725" s="9">
        <v>35165</v>
      </c>
      <c r="C1725">
        <v>62</v>
      </c>
      <c r="D1725" s="5">
        <v>49827.9</v>
      </c>
      <c r="E1725" s="5">
        <v>1038.08125</v>
      </c>
      <c r="F1725" s="5">
        <v>813.26125354859823</v>
      </c>
      <c r="G1725" t="s">
        <v>325</v>
      </c>
    </row>
    <row r="1726" spans="2:7">
      <c r="B1726" s="9">
        <v>35167</v>
      </c>
      <c r="C1726">
        <v>62</v>
      </c>
      <c r="D1726" s="5">
        <v>49827.9</v>
      </c>
      <c r="E1726" s="5">
        <v>1038.08125</v>
      </c>
      <c r="F1726" s="5">
        <v>813.26125354859823</v>
      </c>
      <c r="G1726" t="s">
        <v>325</v>
      </c>
    </row>
    <row r="1727" spans="2:7">
      <c r="B1727" s="9">
        <v>35174</v>
      </c>
      <c r="C1727">
        <v>62</v>
      </c>
      <c r="D1727" s="5">
        <v>49827.9</v>
      </c>
      <c r="E1727" s="5">
        <v>1038.08125</v>
      </c>
      <c r="F1727" s="5">
        <v>813.26125354859823</v>
      </c>
      <c r="G1727" t="s">
        <v>325</v>
      </c>
    </row>
    <row r="1728" spans="2:7">
      <c r="B1728" s="9">
        <v>35185</v>
      </c>
      <c r="C1728">
        <v>62</v>
      </c>
      <c r="D1728" s="5">
        <v>49827.9</v>
      </c>
      <c r="E1728" s="5">
        <v>1038.08125</v>
      </c>
      <c r="F1728" s="5">
        <v>813.26125354859823</v>
      </c>
      <c r="G1728" t="s">
        <v>325</v>
      </c>
    </row>
    <row r="1729" spans="2:7">
      <c r="B1729" s="9">
        <v>35201</v>
      </c>
      <c r="C1729">
        <v>62</v>
      </c>
      <c r="D1729" s="5">
        <v>49827.9</v>
      </c>
      <c r="E1729" s="5">
        <v>1038.08125</v>
      </c>
      <c r="F1729" s="5">
        <v>813.26125354859823</v>
      </c>
      <c r="G1729" t="s">
        <v>325</v>
      </c>
    </row>
    <row r="1730" spans="2:7">
      <c r="B1730" s="9">
        <v>35208</v>
      </c>
      <c r="C1730">
        <v>62</v>
      </c>
      <c r="D1730" s="5">
        <v>49827.9</v>
      </c>
      <c r="E1730" s="5">
        <v>1038.08125</v>
      </c>
      <c r="F1730" s="5">
        <v>813.26125354859823</v>
      </c>
      <c r="G1730" t="s">
        <v>325</v>
      </c>
    </row>
    <row r="1731" spans="2:7">
      <c r="B1731" s="9">
        <v>34589</v>
      </c>
      <c r="C1731">
        <v>63</v>
      </c>
      <c r="D1731" s="5">
        <v>17696.3</v>
      </c>
      <c r="E1731" s="5">
        <v>1040.95882353</v>
      </c>
      <c r="F1731" s="5">
        <v>722.0946793541392</v>
      </c>
      <c r="G1731" t="s">
        <v>325</v>
      </c>
    </row>
    <row r="1732" spans="2:7">
      <c r="B1732" s="9">
        <v>34606</v>
      </c>
      <c r="C1732">
        <v>63</v>
      </c>
      <c r="D1732" s="5">
        <v>17696.3</v>
      </c>
      <c r="E1732" s="5">
        <v>1040.95882353</v>
      </c>
      <c r="F1732" s="5">
        <v>722.0946793541392</v>
      </c>
      <c r="G1732" t="s">
        <v>325</v>
      </c>
    </row>
    <row r="1733" spans="2:7">
      <c r="B1733" s="9">
        <v>34646</v>
      </c>
      <c r="C1733">
        <v>63</v>
      </c>
      <c r="D1733" s="5">
        <v>17696.3</v>
      </c>
      <c r="E1733" s="5">
        <v>1040.95882353</v>
      </c>
      <c r="F1733" s="5">
        <v>722.0946793541392</v>
      </c>
      <c r="G1733" t="s">
        <v>325</v>
      </c>
    </row>
    <row r="1734" spans="2:7">
      <c r="B1734" s="9">
        <v>34710</v>
      </c>
      <c r="C1734">
        <v>63</v>
      </c>
      <c r="D1734" s="5">
        <v>17696.3</v>
      </c>
      <c r="E1734" s="5">
        <v>1040.95882353</v>
      </c>
      <c r="F1734" s="5">
        <v>722.0946793541392</v>
      </c>
      <c r="G1734" t="s">
        <v>325</v>
      </c>
    </row>
    <row r="1735" spans="2:7">
      <c r="B1735" s="9">
        <v>34732</v>
      </c>
      <c r="C1735">
        <v>63</v>
      </c>
      <c r="D1735" s="5">
        <v>17696.3</v>
      </c>
      <c r="E1735" s="5">
        <v>1040.95882353</v>
      </c>
      <c r="F1735" s="5">
        <v>722.0946793541392</v>
      </c>
      <c r="G1735" t="s">
        <v>325</v>
      </c>
    </row>
    <row r="1736" spans="2:7">
      <c r="B1736" s="9">
        <v>34759</v>
      </c>
      <c r="C1736">
        <v>63</v>
      </c>
      <c r="D1736" s="5">
        <v>17696.3</v>
      </c>
      <c r="E1736" s="5">
        <v>1040.95882353</v>
      </c>
      <c r="F1736" s="5">
        <v>722.0946793541392</v>
      </c>
      <c r="G1736" t="s">
        <v>325</v>
      </c>
    </row>
    <row r="1737" spans="2:7">
      <c r="B1737" s="9">
        <v>34901</v>
      </c>
      <c r="C1737">
        <v>63</v>
      </c>
      <c r="D1737" s="5">
        <v>17696.3</v>
      </c>
      <c r="E1737" s="5">
        <v>1040.95882353</v>
      </c>
      <c r="F1737" s="5">
        <v>722.0946793541392</v>
      </c>
      <c r="G1737" t="s">
        <v>325</v>
      </c>
    </row>
    <row r="1738" spans="2:7">
      <c r="B1738" s="9">
        <v>34922</v>
      </c>
      <c r="C1738">
        <v>63</v>
      </c>
      <c r="D1738" s="5">
        <v>17696.3</v>
      </c>
      <c r="E1738" s="5">
        <v>1040.95882353</v>
      </c>
      <c r="F1738" s="5">
        <v>722.0946793541392</v>
      </c>
      <c r="G1738" t="s">
        <v>325</v>
      </c>
    </row>
    <row r="1739" spans="2:7">
      <c r="B1739" s="9">
        <v>35006</v>
      </c>
      <c r="C1739">
        <v>63</v>
      </c>
      <c r="D1739" s="5">
        <v>17696.3</v>
      </c>
      <c r="E1739" s="5">
        <v>1040.95882353</v>
      </c>
      <c r="F1739" s="5">
        <v>722.0946793541392</v>
      </c>
      <c r="G1739" t="s">
        <v>325</v>
      </c>
    </row>
    <row r="1740" spans="2:7">
      <c r="B1740" s="9">
        <v>35053</v>
      </c>
      <c r="C1740">
        <v>63</v>
      </c>
      <c r="D1740" s="5">
        <v>17696.3</v>
      </c>
      <c r="E1740" s="5">
        <v>1040.95882353</v>
      </c>
      <c r="F1740" s="5">
        <v>722.0946793541392</v>
      </c>
      <c r="G1740" t="s">
        <v>325</v>
      </c>
    </row>
    <row r="1741" spans="2:7">
      <c r="B1741" s="9">
        <v>35086</v>
      </c>
      <c r="C1741">
        <v>63</v>
      </c>
      <c r="D1741" s="5">
        <v>17696.3</v>
      </c>
      <c r="E1741" s="5">
        <v>1040.95882353</v>
      </c>
      <c r="F1741" s="5">
        <v>722.0946793541392</v>
      </c>
      <c r="G1741" t="s">
        <v>325</v>
      </c>
    </row>
    <row r="1742" spans="2:7">
      <c r="B1742" s="9">
        <v>35157</v>
      </c>
      <c r="C1742">
        <v>63</v>
      </c>
      <c r="D1742" s="5">
        <v>17696.3</v>
      </c>
      <c r="E1742" s="5">
        <v>1040.95882353</v>
      </c>
      <c r="F1742" s="5">
        <v>722.0946793541392</v>
      </c>
      <c r="G1742" t="s">
        <v>325</v>
      </c>
    </row>
    <row r="1743" spans="2:7">
      <c r="B1743" s="9">
        <v>35179</v>
      </c>
      <c r="C1743">
        <v>63</v>
      </c>
      <c r="D1743" s="5">
        <v>17696.3</v>
      </c>
      <c r="E1743" s="5">
        <v>1040.95882353</v>
      </c>
      <c r="F1743" s="5">
        <v>722.0946793541392</v>
      </c>
      <c r="G1743" t="s">
        <v>325</v>
      </c>
    </row>
    <row r="1744" spans="2:7">
      <c r="B1744" s="9">
        <v>35180</v>
      </c>
      <c r="C1744">
        <v>63</v>
      </c>
      <c r="D1744" s="5">
        <v>17696.3</v>
      </c>
      <c r="E1744" s="5">
        <v>1040.95882353</v>
      </c>
      <c r="F1744" s="5">
        <v>722.0946793541392</v>
      </c>
      <c r="G1744" t="s">
        <v>325</v>
      </c>
    </row>
    <row r="1745" spans="2:7">
      <c r="B1745" s="9">
        <v>35180</v>
      </c>
      <c r="C1745">
        <v>63</v>
      </c>
      <c r="D1745" s="5">
        <v>17696.3</v>
      </c>
      <c r="E1745" s="5">
        <v>1040.95882353</v>
      </c>
      <c r="F1745" s="5">
        <v>722.0946793541392</v>
      </c>
      <c r="G1745" t="s">
        <v>325</v>
      </c>
    </row>
    <row r="1746" spans="2:7">
      <c r="B1746" s="9">
        <v>35201</v>
      </c>
      <c r="C1746">
        <v>63</v>
      </c>
      <c r="D1746" s="5">
        <v>17696.3</v>
      </c>
      <c r="E1746" s="5">
        <v>1040.95882353</v>
      </c>
      <c r="F1746" s="5">
        <v>722.0946793541392</v>
      </c>
      <c r="G1746" t="s">
        <v>325</v>
      </c>
    </row>
    <row r="1747" spans="2:7">
      <c r="B1747" s="9">
        <v>35207</v>
      </c>
      <c r="C1747">
        <v>63</v>
      </c>
      <c r="D1747" s="5">
        <v>17696.3</v>
      </c>
      <c r="E1747" s="5">
        <v>1040.95882353</v>
      </c>
      <c r="F1747" s="5">
        <v>722.0946793541392</v>
      </c>
      <c r="G1747" t="s">
        <v>325</v>
      </c>
    </row>
    <row r="1748" spans="2:7">
      <c r="B1748" s="9">
        <v>34603</v>
      </c>
      <c r="C1748">
        <v>64</v>
      </c>
      <c r="D1748" s="5">
        <v>23009</v>
      </c>
      <c r="E1748" s="5">
        <v>766.96666667</v>
      </c>
      <c r="F1748" s="5">
        <v>767.37337482407406</v>
      </c>
      <c r="G1748" t="s">
        <v>325</v>
      </c>
    </row>
    <row r="1749" spans="2:7">
      <c r="B1749" s="9">
        <v>34669</v>
      </c>
      <c r="C1749">
        <v>64</v>
      </c>
      <c r="D1749" s="5">
        <v>23009</v>
      </c>
      <c r="E1749" s="5">
        <v>766.96666667</v>
      </c>
      <c r="F1749" s="5">
        <v>767.37337482407406</v>
      </c>
      <c r="G1749" t="s">
        <v>325</v>
      </c>
    </row>
    <row r="1750" spans="2:7">
      <c r="B1750" s="9">
        <v>34698</v>
      </c>
      <c r="C1750">
        <v>64</v>
      </c>
      <c r="D1750" s="5">
        <v>23009</v>
      </c>
      <c r="E1750" s="5">
        <v>766.96666667</v>
      </c>
      <c r="F1750" s="5">
        <v>767.37337482407406</v>
      </c>
      <c r="G1750" t="s">
        <v>325</v>
      </c>
    </row>
    <row r="1751" spans="2:7">
      <c r="B1751" s="9">
        <v>34702</v>
      </c>
      <c r="C1751">
        <v>64</v>
      </c>
      <c r="D1751" s="5">
        <v>23009</v>
      </c>
      <c r="E1751" s="5">
        <v>766.96666667</v>
      </c>
      <c r="F1751" s="5">
        <v>767.37337482407406</v>
      </c>
      <c r="G1751" t="s">
        <v>325</v>
      </c>
    </row>
    <row r="1752" spans="2:7">
      <c r="B1752" s="9">
        <v>34757</v>
      </c>
      <c r="C1752">
        <v>64</v>
      </c>
      <c r="D1752" s="5">
        <v>23009</v>
      </c>
      <c r="E1752" s="5">
        <v>766.96666667</v>
      </c>
      <c r="F1752" s="5">
        <v>767.37337482407406</v>
      </c>
      <c r="G1752" t="s">
        <v>325</v>
      </c>
    </row>
    <row r="1753" spans="2:7">
      <c r="B1753" s="9">
        <v>34766</v>
      </c>
      <c r="C1753">
        <v>64</v>
      </c>
      <c r="D1753" s="5">
        <v>23009</v>
      </c>
      <c r="E1753" s="5">
        <v>766.96666667</v>
      </c>
      <c r="F1753" s="5">
        <v>767.37337482407406</v>
      </c>
      <c r="G1753" t="s">
        <v>325</v>
      </c>
    </row>
    <row r="1754" spans="2:7">
      <c r="B1754" s="9">
        <v>34768</v>
      </c>
      <c r="C1754">
        <v>64</v>
      </c>
      <c r="D1754" s="5">
        <v>23009</v>
      </c>
      <c r="E1754" s="5">
        <v>766.96666667</v>
      </c>
      <c r="F1754" s="5">
        <v>767.37337482407406</v>
      </c>
      <c r="G1754" t="s">
        <v>325</v>
      </c>
    </row>
    <row r="1755" spans="2:7">
      <c r="B1755" s="9">
        <v>34780</v>
      </c>
      <c r="C1755">
        <v>64</v>
      </c>
      <c r="D1755" s="5">
        <v>23009</v>
      </c>
      <c r="E1755" s="5">
        <v>766.96666667</v>
      </c>
      <c r="F1755" s="5">
        <v>767.37337482407406</v>
      </c>
      <c r="G1755" t="s">
        <v>325</v>
      </c>
    </row>
    <row r="1756" spans="2:7">
      <c r="B1756" s="9">
        <v>34800</v>
      </c>
      <c r="C1756">
        <v>64</v>
      </c>
      <c r="D1756" s="5">
        <v>23009</v>
      </c>
      <c r="E1756" s="5">
        <v>766.96666667</v>
      </c>
      <c r="F1756" s="5">
        <v>767.37337482407406</v>
      </c>
      <c r="G1756" t="s">
        <v>325</v>
      </c>
    </row>
    <row r="1757" spans="2:7">
      <c r="B1757" s="9">
        <v>34808</v>
      </c>
      <c r="C1757">
        <v>64</v>
      </c>
      <c r="D1757" s="5">
        <v>23009</v>
      </c>
      <c r="E1757" s="5">
        <v>766.96666667</v>
      </c>
      <c r="F1757" s="5">
        <v>767.37337482407406</v>
      </c>
      <c r="G1757" t="s">
        <v>325</v>
      </c>
    </row>
    <row r="1758" spans="2:7">
      <c r="B1758" s="9">
        <v>34884</v>
      </c>
      <c r="C1758">
        <v>64</v>
      </c>
      <c r="D1758" s="5">
        <v>23009</v>
      </c>
      <c r="E1758" s="5">
        <v>766.96666667</v>
      </c>
      <c r="F1758" s="5">
        <v>767.37337482407406</v>
      </c>
      <c r="G1758" t="s">
        <v>325</v>
      </c>
    </row>
    <row r="1759" spans="2:7">
      <c r="B1759" s="9">
        <v>34892</v>
      </c>
      <c r="C1759">
        <v>64</v>
      </c>
      <c r="D1759" s="5">
        <v>23009</v>
      </c>
      <c r="E1759" s="5">
        <v>766.96666667</v>
      </c>
      <c r="F1759" s="5">
        <v>767.37337482407406</v>
      </c>
      <c r="G1759" t="s">
        <v>325</v>
      </c>
    </row>
    <row r="1760" spans="2:7">
      <c r="B1760" s="9">
        <v>34900</v>
      </c>
      <c r="C1760">
        <v>64</v>
      </c>
      <c r="D1760" s="5">
        <v>23009</v>
      </c>
      <c r="E1760" s="5">
        <v>766.96666667</v>
      </c>
      <c r="F1760" s="5">
        <v>767.37337482407406</v>
      </c>
      <c r="G1760" t="s">
        <v>325</v>
      </c>
    </row>
    <row r="1761" spans="2:7">
      <c r="B1761" s="9">
        <v>34954</v>
      </c>
      <c r="C1761">
        <v>64</v>
      </c>
      <c r="D1761" s="5">
        <v>23009</v>
      </c>
      <c r="E1761" s="5">
        <v>766.96666667</v>
      </c>
      <c r="F1761" s="5">
        <v>767.37337482407406</v>
      </c>
      <c r="G1761" t="s">
        <v>325</v>
      </c>
    </row>
    <row r="1762" spans="2:7">
      <c r="B1762" s="9">
        <v>34988</v>
      </c>
      <c r="C1762">
        <v>64</v>
      </c>
      <c r="D1762" s="5">
        <v>23009</v>
      </c>
      <c r="E1762" s="5">
        <v>766.96666667</v>
      </c>
      <c r="F1762" s="5">
        <v>767.37337482407406</v>
      </c>
      <c r="G1762" t="s">
        <v>325</v>
      </c>
    </row>
    <row r="1763" spans="2:7">
      <c r="B1763" s="9">
        <v>34998</v>
      </c>
      <c r="C1763">
        <v>64</v>
      </c>
      <c r="D1763" s="5">
        <v>23009</v>
      </c>
      <c r="E1763" s="5">
        <v>766.96666667</v>
      </c>
      <c r="F1763" s="5">
        <v>767.37337482407406</v>
      </c>
      <c r="G1763" t="s">
        <v>325</v>
      </c>
    </row>
    <row r="1764" spans="2:7">
      <c r="B1764" s="9">
        <v>35061</v>
      </c>
      <c r="C1764">
        <v>64</v>
      </c>
      <c r="D1764" s="5">
        <v>23009</v>
      </c>
      <c r="E1764" s="5">
        <v>766.96666667</v>
      </c>
      <c r="F1764" s="5">
        <v>767.37337482407406</v>
      </c>
      <c r="G1764" t="s">
        <v>325</v>
      </c>
    </row>
    <row r="1765" spans="2:7">
      <c r="B1765" s="9">
        <v>35089</v>
      </c>
      <c r="C1765">
        <v>64</v>
      </c>
      <c r="D1765" s="5">
        <v>23009</v>
      </c>
      <c r="E1765" s="5">
        <v>766.96666667</v>
      </c>
      <c r="F1765" s="5">
        <v>767.37337482407406</v>
      </c>
      <c r="G1765" t="s">
        <v>325</v>
      </c>
    </row>
    <row r="1766" spans="2:7">
      <c r="B1766" s="9">
        <v>35109</v>
      </c>
      <c r="C1766">
        <v>64</v>
      </c>
      <c r="D1766" s="5">
        <v>23009</v>
      </c>
      <c r="E1766" s="5">
        <v>766.96666667</v>
      </c>
      <c r="F1766" s="5">
        <v>767.37337482407406</v>
      </c>
      <c r="G1766" t="s">
        <v>325</v>
      </c>
    </row>
    <row r="1767" spans="2:7">
      <c r="B1767" s="9">
        <v>35111</v>
      </c>
      <c r="C1767">
        <v>64</v>
      </c>
      <c r="D1767" s="5">
        <v>23009</v>
      </c>
      <c r="E1767" s="5">
        <v>766.96666667</v>
      </c>
      <c r="F1767" s="5">
        <v>767.37337482407406</v>
      </c>
      <c r="G1767" t="s">
        <v>325</v>
      </c>
    </row>
    <row r="1768" spans="2:7">
      <c r="B1768" s="9">
        <v>35116</v>
      </c>
      <c r="C1768">
        <v>64</v>
      </c>
      <c r="D1768" s="5">
        <v>23009</v>
      </c>
      <c r="E1768" s="5">
        <v>766.96666667</v>
      </c>
      <c r="F1768" s="5">
        <v>767.37337482407406</v>
      </c>
      <c r="G1768" t="s">
        <v>325</v>
      </c>
    </row>
    <row r="1769" spans="2:7">
      <c r="B1769" s="9">
        <v>35124</v>
      </c>
      <c r="C1769">
        <v>64</v>
      </c>
      <c r="D1769" s="5">
        <v>23009</v>
      </c>
      <c r="E1769" s="5">
        <v>766.96666667</v>
      </c>
      <c r="F1769" s="5">
        <v>767.37337482407406</v>
      </c>
      <c r="G1769" t="s">
        <v>325</v>
      </c>
    </row>
    <row r="1770" spans="2:7">
      <c r="B1770" s="9">
        <v>35131</v>
      </c>
      <c r="C1770">
        <v>64</v>
      </c>
      <c r="D1770" s="5">
        <v>23009</v>
      </c>
      <c r="E1770" s="5">
        <v>766.96666667</v>
      </c>
      <c r="F1770" s="5">
        <v>767.37337482407406</v>
      </c>
      <c r="G1770" t="s">
        <v>325</v>
      </c>
    </row>
    <row r="1771" spans="2:7">
      <c r="B1771" s="9">
        <v>35135</v>
      </c>
      <c r="C1771">
        <v>64</v>
      </c>
      <c r="D1771" s="5">
        <v>23009</v>
      </c>
      <c r="E1771" s="5">
        <v>766.96666667</v>
      </c>
      <c r="F1771" s="5">
        <v>767.37337482407406</v>
      </c>
      <c r="G1771" t="s">
        <v>325</v>
      </c>
    </row>
    <row r="1772" spans="2:7">
      <c r="B1772" s="9">
        <v>35172</v>
      </c>
      <c r="C1772">
        <v>64</v>
      </c>
      <c r="D1772" s="5">
        <v>23009</v>
      </c>
      <c r="E1772" s="5">
        <v>766.96666667</v>
      </c>
      <c r="F1772" s="5">
        <v>767.37337482407406</v>
      </c>
      <c r="G1772" t="s">
        <v>325</v>
      </c>
    </row>
    <row r="1773" spans="2:7">
      <c r="B1773" s="9">
        <v>35177</v>
      </c>
      <c r="C1773">
        <v>64</v>
      </c>
      <c r="D1773" s="5">
        <v>23009</v>
      </c>
      <c r="E1773" s="5">
        <v>766.96666667</v>
      </c>
      <c r="F1773" s="5">
        <v>767.37337482407406</v>
      </c>
      <c r="G1773" t="s">
        <v>325</v>
      </c>
    </row>
    <row r="1774" spans="2:7">
      <c r="B1774" s="9">
        <v>35202</v>
      </c>
      <c r="C1774">
        <v>64</v>
      </c>
      <c r="D1774" s="5">
        <v>23009</v>
      </c>
      <c r="E1774" s="5">
        <v>766.96666667</v>
      </c>
      <c r="F1774" s="5">
        <v>767.37337482407406</v>
      </c>
      <c r="G1774" t="s">
        <v>325</v>
      </c>
    </row>
    <row r="1775" spans="2:7">
      <c r="B1775" s="9">
        <v>35212</v>
      </c>
      <c r="C1775">
        <v>64</v>
      </c>
      <c r="D1775" s="5">
        <v>23009</v>
      </c>
      <c r="E1775" s="5">
        <v>766.96666667</v>
      </c>
      <c r="F1775" s="5">
        <v>767.37337482407406</v>
      </c>
      <c r="G1775" t="s">
        <v>325</v>
      </c>
    </row>
    <row r="1776" spans="2:7">
      <c r="B1776" s="9">
        <v>35220</v>
      </c>
      <c r="C1776">
        <v>64</v>
      </c>
      <c r="D1776" s="5">
        <v>23009</v>
      </c>
      <c r="E1776" s="5">
        <v>766.96666667</v>
      </c>
      <c r="F1776" s="5">
        <v>767.37337482407406</v>
      </c>
      <c r="G1776" t="s">
        <v>325</v>
      </c>
    </row>
    <row r="1777" spans="2:7">
      <c r="B1777" s="9">
        <v>35221</v>
      </c>
      <c r="C1777">
        <v>64</v>
      </c>
      <c r="D1777" s="5">
        <v>23009</v>
      </c>
      <c r="E1777" s="5">
        <v>766.96666667</v>
      </c>
      <c r="F1777" s="5">
        <v>767.37337482407406</v>
      </c>
      <c r="G1777" t="s">
        <v>325</v>
      </c>
    </row>
    <row r="1778" spans="2:7">
      <c r="B1778" s="9">
        <v>34554</v>
      </c>
      <c r="C1778">
        <v>65</v>
      </c>
      <c r="D1778" s="5">
        <v>14607</v>
      </c>
      <c r="E1778" s="5">
        <v>456.46875</v>
      </c>
      <c r="F1778" s="5">
        <v>340.85345819125484</v>
      </c>
      <c r="G1778" t="s">
        <v>325</v>
      </c>
    </row>
    <row r="1779" spans="2:7">
      <c r="B1779" s="9">
        <v>34554</v>
      </c>
      <c r="C1779">
        <v>65</v>
      </c>
      <c r="D1779" s="5">
        <v>14607</v>
      </c>
      <c r="E1779" s="5">
        <v>456.46875</v>
      </c>
      <c r="F1779" s="5">
        <v>340.85345819125484</v>
      </c>
      <c r="G1779" t="s">
        <v>325</v>
      </c>
    </row>
    <row r="1780" spans="2:7">
      <c r="B1780" s="9">
        <v>34619</v>
      </c>
      <c r="C1780">
        <v>65</v>
      </c>
      <c r="D1780" s="5">
        <v>14607</v>
      </c>
      <c r="E1780" s="5">
        <v>456.46875</v>
      </c>
      <c r="F1780" s="5">
        <v>340.85345819125484</v>
      </c>
      <c r="G1780" t="s">
        <v>325</v>
      </c>
    </row>
    <row r="1781" spans="2:7">
      <c r="B1781" s="9">
        <v>34652</v>
      </c>
      <c r="C1781">
        <v>65</v>
      </c>
      <c r="D1781" s="5">
        <v>14607</v>
      </c>
      <c r="E1781" s="5">
        <v>456.46875</v>
      </c>
      <c r="F1781" s="5">
        <v>340.85345819125484</v>
      </c>
      <c r="G1781" t="s">
        <v>325</v>
      </c>
    </row>
    <row r="1782" spans="2:7">
      <c r="B1782" s="9">
        <v>34680</v>
      </c>
      <c r="C1782">
        <v>65</v>
      </c>
      <c r="D1782" s="5">
        <v>14607</v>
      </c>
      <c r="E1782" s="5">
        <v>456.46875</v>
      </c>
      <c r="F1782" s="5">
        <v>340.85345819125484</v>
      </c>
      <c r="G1782" t="s">
        <v>325</v>
      </c>
    </row>
    <row r="1783" spans="2:7">
      <c r="B1783" s="9">
        <v>34697</v>
      </c>
      <c r="C1783">
        <v>65</v>
      </c>
      <c r="D1783" s="5">
        <v>14607</v>
      </c>
      <c r="E1783" s="5">
        <v>456.46875</v>
      </c>
      <c r="F1783" s="5">
        <v>340.85345819125484</v>
      </c>
      <c r="G1783" t="s">
        <v>325</v>
      </c>
    </row>
    <row r="1784" spans="2:7">
      <c r="B1784" s="9">
        <v>34697</v>
      </c>
      <c r="C1784">
        <v>65</v>
      </c>
      <c r="D1784" s="5">
        <v>14607</v>
      </c>
      <c r="E1784" s="5">
        <v>456.46875</v>
      </c>
      <c r="F1784" s="5">
        <v>340.85345819125484</v>
      </c>
      <c r="G1784" t="s">
        <v>325</v>
      </c>
    </row>
    <row r="1785" spans="2:7">
      <c r="B1785" s="9">
        <v>34710</v>
      </c>
      <c r="C1785">
        <v>65</v>
      </c>
      <c r="D1785" s="5">
        <v>14607</v>
      </c>
      <c r="E1785" s="5">
        <v>456.46875</v>
      </c>
      <c r="F1785" s="5">
        <v>340.85345819125484</v>
      </c>
      <c r="G1785" t="s">
        <v>325</v>
      </c>
    </row>
    <row r="1786" spans="2:7">
      <c r="B1786" s="9">
        <v>34731</v>
      </c>
      <c r="C1786">
        <v>65</v>
      </c>
      <c r="D1786" s="5">
        <v>14607</v>
      </c>
      <c r="E1786" s="5">
        <v>456.46875</v>
      </c>
      <c r="F1786" s="5">
        <v>340.85345819125484</v>
      </c>
      <c r="G1786" t="s">
        <v>325</v>
      </c>
    </row>
    <row r="1787" spans="2:7">
      <c r="B1787" s="9">
        <v>34775</v>
      </c>
      <c r="C1787">
        <v>65</v>
      </c>
      <c r="D1787" s="5">
        <v>14607</v>
      </c>
      <c r="E1787" s="5">
        <v>456.46875</v>
      </c>
      <c r="F1787" s="5">
        <v>340.85345819125484</v>
      </c>
      <c r="G1787" t="s">
        <v>325</v>
      </c>
    </row>
    <row r="1788" spans="2:7">
      <c r="B1788" s="9">
        <v>34780</v>
      </c>
      <c r="C1788">
        <v>65</v>
      </c>
      <c r="D1788" s="5">
        <v>14607</v>
      </c>
      <c r="E1788" s="5">
        <v>456.46875</v>
      </c>
      <c r="F1788" s="5">
        <v>340.85345819125484</v>
      </c>
      <c r="G1788" t="s">
        <v>325</v>
      </c>
    </row>
    <row r="1789" spans="2:7">
      <c r="B1789" s="9">
        <v>34822</v>
      </c>
      <c r="C1789">
        <v>65</v>
      </c>
      <c r="D1789" s="5">
        <v>14607</v>
      </c>
      <c r="E1789" s="5">
        <v>456.46875</v>
      </c>
      <c r="F1789" s="5">
        <v>340.85345819125484</v>
      </c>
      <c r="G1789" t="s">
        <v>325</v>
      </c>
    </row>
    <row r="1790" spans="2:7">
      <c r="B1790" s="9">
        <v>34831</v>
      </c>
      <c r="C1790">
        <v>65</v>
      </c>
      <c r="D1790" s="5">
        <v>14607</v>
      </c>
      <c r="E1790" s="5">
        <v>456.46875</v>
      </c>
      <c r="F1790" s="5">
        <v>340.85345819125484</v>
      </c>
      <c r="G1790" t="s">
        <v>325</v>
      </c>
    </row>
    <row r="1791" spans="2:7">
      <c r="B1791" s="9">
        <v>34842</v>
      </c>
      <c r="C1791">
        <v>65</v>
      </c>
      <c r="D1791" s="5">
        <v>14607</v>
      </c>
      <c r="E1791" s="5">
        <v>456.46875</v>
      </c>
      <c r="F1791" s="5">
        <v>340.85345819125484</v>
      </c>
      <c r="G1791" t="s">
        <v>325</v>
      </c>
    </row>
    <row r="1792" spans="2:7">
      <c r="B1792" s="9">
        <v>34869</v>
      </c>
      <c r="C1792">
        <v>65</v>
      </c>
      <c r="D1792" s="5">
        <v>14607</v>
      </c>
      <c r="E1792" s="5">
        <v>456.46875</v>
      </c>
      <c r="F1792" s="5">
        <v>340.85345819125484</v>
      </c>
      <c r="G1792" t="s">
        <v>325</v>
      </c>
    </row>
    <row r="1793" spans="2:7">
      <c r="B1793" s="9">
        <v>34907</v>
      </c>
      <c r="C1793">
        <v>65</v>
      </c>
      <c r="D1793" s="5">
        <v>14607</v>
      </c>
      <c r="E1793" s="5">
        <v>456.46875</v>
      </c>
      <c r="F1793" s="5">
        <v>340.85345819125484</v>
      </c>
      <c r="G1793" t="s">
        <v>325</v>
      </c>
    </row>
    <row r="1794" spans="2:7">
      <c r="B1794" s="9">
        <v>34922</v>
      </c>
      <c r="C1794">
        <v>65</v>
      </c>
      <c r="D1794" s="5">
        <v>14607</v>
      </c>
      <c r="E1794" s="5">
        <v>456.46875</v>
      </c>
      <c r="F1794" s="5">
        <v>340.85345819125484</v>
      </c>
      <c r="G1794" t="s">
        <v>325</v>
      </c>
    </row>
    <row r="1795" spans="2:7">
      <c r="B1795" s="9">
        <v>34962</v>
      </c>
      <c r="C1795">
        <v>65</v>
      </c>
      <c r="D1795" s="5">
        <v>14607</v>
      </c>
      <c r="E1795" s="5">
        <v>456.46875</v>
      </c>
      <c r="F1795" s="5">
        <v>340.85345819125484</v>
      </c>
      <c r="G1795" t="s">
        <v>325</v>
      </c>
    </row>
    <row r="1796" spans="2:7">
      <c r="B1796" s="9">
        <v>34983</v>
      </c>
      <c r="C1796">
        <v>65</v>
      </c>
      <c r="D1796" s="5">
        <v>14607</v>
      </c>
      <c r="E1796" s="5">
        <v>456.46875</v>
      </c>
      <c r="F1796" s="5">
        <v>340.85345819125484</v>
      </c>
      <c r="G1796" t="s">
        <v>325</v>
      </c>
    </row>
    <row r="1797" spans="2:7">
      <c r="B1797" s="9">
        <v>34985</v>
      </c>
      <c r="C1797">
        <v>65</v>
      </c>
      <c r="D1797" s="5">
        <v>14607</v>
      </c>
      <c r="E1797" s="5">
        <v>456.46875</v>
      </c>
      <c r="F1797" s="5">
        <v>340.85345819125484</v>
      </c>
      <c r="G1797" t="s">
        <v>325</v>
      </c>
    </row>
    <row r="1798" spans="2:7">
      <c r="B1798" s="9">
        <v>34990</v>
      </c>
      <c r="C1798">
        <v>65</v>
      </c>
      <c r="D1798" s="5">
        <v>14607</v>
      </c>
      <c r="E1798" s="5">
        <v>456.46875</v>
      </c>
      <c r="F1798" s="5">
        <v>340.85345819125484</v>
      </c>
      <c r="G1798" t="s">
        <v>325</v>
      </c>
    </row>
    <row r="1799" spans="2:7">
      <c r="B1799" s="9">
        <v>35012</v>
      </c>
      <c r="C1799">
        <v>65</v>
      </c>
      <c r="D1799" s="5">
        <v>14607</v>
      </c>
      <c r="E1799" s="5">
        <v>456.46875</v>
      </c>
      <c r="F1799" s="5">
        <v>340.85345819125484</v>
      </c>
      <c r="G1799" t="s">
        <v>325</v>
      </c>
    </row>
    <row r="1800" spans="2:7">
      <c r="B1800" s="9">
        <v>35039</v>
      </c>
      <c r="C1800">
        <v>65</v>
      </c>
      <c r="D1800" s="5">
        <v>14607</v>
      </c>
      <c r="E1800" s="5">
        <v>456.46875</v>
      </c>
      <c r="F1800" s="5">
        <v>340.85345819125484</v>
      </c>
      <c r="G1800" t="s">
        <v>325</v>
      </c>
    </row>
    <row r="1801" spans="2:7">
      <c r="B1801" s="9">
        <v>35045</v>
      </c>
      <c r="C1801">
        <v>65</v>
      </c>
      <c r="D1801" s="5">
        <v>14607</v>
      </c>
      <c r="E1801" s="5">
        <v>456.46875</v>
      </c>
      <c r="F1801" s="5">
        <v>340.85345819125484</v>
      </c>
      <c r="G1801" t="s">
        <v>325</v>
      </c>
    </row>
    <row r="1802" spans="2:7">
      <c r="B1802" s="9">
        <v>35068</v>
      </c>
      <c r="C1802">
        <v>65</v>
      </c>
      <c r="D1802" s="5">
        <v>14607</v>
      </c>
      <c r="E1802" s="5">
        <v>456.46875</v>
      </c>
      <c r="F1802" s="5">
        <v>340.85345819125484</v>
      </c>
      <c r="G1802" t="s">
        <v>325</v>
      </c>
    </row>
    <row r="1803" spans="2:7">
      <c r="B1803" s="9">
        <v>35095</v>
      </c>
      <c r="C1803">
        <v>65</v>
      </c>
      <c r="D1803" s="5">
        <v>14607</v>
      </c>
      <c r="E1803" s="5">
        <v>456.46875</v>
      </c>
      <c r="F1803" s="5">
        <v>340.85345819125484</v>
      </c>
      <c r="G1803" t="s">
        <v>325</v>
      </c>
    </row>
    <row r="1804" spans="2:7">
      <c r="B1804" s="9">
        <v>35122</v>
      </c>
      <c r="C1804">
        <v>65</v>
      </c>
      <c r="D1804" s="5">
        <v>14607</v>
      </c>
      <c r="E1804" s="5">
        <v>456.46875</v>
      </c>
      <c r="F1804" s="5">
        <v>340.85345819125484</v>
      </c>
      <c r="G1804" t="s">
        <v>325</v>
      </c>
    </row>
    <row r="1805" spans="2:7">
      <c r="B1805" s="9">
        <v>35131</v>
      </c>
      <c r="C1805">
        <v>65</v>
      </c>
      <c r="D1805" s="5">
        <v>14607</v>
      </c>
      <c r="E1805" s="5">
        <v>456.46875</v>
      </c>
      <c r="F1805" s="5">
        <v>340.85345819125484</v>
      </c>
      <c r="G1805" t="s">
        <v>325</v>
      </c>
    </row>
    <row r="1806" spans="2:7">
      <c r="B1806" s="9">
        <v>35136</v>
      </c>
      <c r="C1806">
        <v>65</v>
      </c>
      <c r="D1806" s="5">
        <v>14607</v>
      </c>
      <c r="E1806" s="5">
        <v>456.46875</v>
      </c>
      <c r="F1806" s="5">
        <v>340.85345819125484</v>
      </c>
      <c r="G1806" t="s">
        <v>325</v>
      </c>
    </row>
    <row r="1807" spans="2:7">
      <c r="B1807" s="9">
        <v>35138</v>
      </c>
      <c r="C1807">
        <v>65</v>
      </c>
      <c r="D1807" s="5">
        <v>14607</v>
      </c>
      <c r="E1807" s="5">
        <v>456.46875</v>
      </c>
      <c r="F1807" s="5">
        <v>340.85345819125484</v>
      </c>
      <c r="G1807" t="s">
        <v>325</v>
      </c>
    </row>
    <row r="1808" spans="2:7">
      <c r="B1808" s="9">
        <v>35150</v>
      </c>
      <c r="C1808">
        <v>65</v>
      </c>
      <c r="D1808" s="5">
        <v>14607</v>
      </c>
      <c r="E1808" s="5">
        <v>456.46875</v>
      </c>
      <c r="F1808" s="5">
        <v>340.85345819125484</v>
      </c>
      <c r="G1808" t="s">
        <v>325</v>
      </c>
    </row>
    <row r="1809" spans="2:7">
      <c r="B1809" s="9">
        <v>35200</v>
      </c>
      <c r="C1809">
        <v>65</v>
      </c>
      <c r="D1809" s="5">
        <v>14607</v>
      </c>
      <c r="E1809" s="5">
        <v>456.46875</v>
      </c>
      <c r="F1809" s="5">
        <v>340.85345819125484</v>
      </c>
      <c r="G1809" t="s">
        <v>325</v>
      </c>
    </row>
    <row r="1810" spans="2:7">
      <c r="B1810" s="9">
        <v>34617</v>
      </c>
      <c r="C1810">
        <v>66</v>
      </c>
      <c r="D1810" s="5">
        <v>3519</v>
      </c>
      <c r="E1810" s="5">
        <v>439.875</v>
      </c>
      <c r="F1810" s="5">
        <v>328.37266843481353</v>
      </c>
      <c r="G1810" t="s">
        <v>325</v>
      </c>
    </row>
    <row r="1811" spans="2:7">
      <c r="B1811" s="9">
        <v>34772</v>
      </c>
      <c r="C1811">
        <v>66</v>
      </c>
      <c r="D1811" s="5">
        <v>3519</v>
      </c>
      <c r="E1811" s="5">
        <v>439.875</v>
      </c>
      <c r="F1811" s="5">
        <v>328.37266843481353</v>
      </c>
      <c r="G1811" t="s">
        <v>325</v>
      </c>
    </row>
    <row r="1812" spans="2:7">
      <c r="B1812" s="9">
        <v>34803</v>
      </c>
      <c r="C1812">
        <v>66</v>
      </c>
      <c r="D1812" s="5">
        <v>3519</v>
      </c>
      <c r="E1812" s="5">
        <v>439.875</v>
      </c>
      <c r="F1812" s="5">
        <v>328.37266843481353</v>
      </c>
      <c r="G1812" t="s">
        <v>325</v>
      </c>
    </row>
    <row r="1813" spans="2:7">
      <c r="B1813" s="9">
        <v>34822</v>
      </c>
      <c r="C1813">
        <v>66</v>
      </c>
      <c r="D1813" s="5">
        <v>3519</v>
      </c>
      <c r="E1813" s="5">
        <v>439.875</v>
      </c>
      <c r="F1813" s="5">
        <v>328.37266843481353</v>
      </c>
      <c r="G1813" t="s">
        <v>325</v>
      </c>
    </row>
    <row r="1814" spans="2:7">
      <c r="B1814" s="9">
        <v>34859</v>
      </c>
      <c r="C1814">
        <v>66</v>
      </c>
      <c r="D1814" s="5">
        <v>3519</v>
      </c>
      <c r="E1814" s="5">
        <v>439.875</v>
      </c>
      <c r="F1814" s="5">
        <v>328.37266843481353</v>
      </c>
      <c r="G1814" t="s">
        <v>325</v>
      </c>
    </row>
    <row r="1815" spans="2:7">
      <c r="B1815" s="9">
        <v>34998</v>
      </c>
      <c r="C1815">
        <v>66</v>
      </c>
      <c r="D1815" s="5">
        <v>3519</v>
      </c>
      <c r="E1815" s="5">
        <v>439.875</v>
      </c>
      <c r="F1815" s="5">
        <v>328.37266843481353</v>
      </c>
      <c r="G1815" t="s">
        <v>325</v>
      </c>
    </row>
    <row r="1816" spans="2:7">
      <c r="B1816" s="9">
        <v>35075</v>
      </c>
      <c r="C1816">
        <v>66</v>
      </c>
      <c r="D1816" s="5">
        <v>3519</v>
      </c>
      <c r="E1816" s="5">
        <v>439.875</v>
      </c>
      <c r="F1816" s="5">
        <v>328.37266843481353</v>
      </c>
      <c r="G1816" t="s">
        <v>325</v>
      </c>
    </row>
    <row r="1817" spans="2:7">
      <c r="B1817" s="9">
        <v>35221</v>
      </c>
      <c r="C1817">
        <v>66</v>
      </c>
      <c r="D1817" s="5">
        <v>3519</v>
      </c>
      <c r="E1817" s="5">
        <v>439.875</v>
      </c>
      <c r="F1817" s="5">
        <v>328.37266843481353</v>
      </c>
      <c r="G1817" t="s">
        <v>325</v>
      </c>
    </row>
    <row r="1818" spans="2:7">
      <c r="B1818" s="9">
        <v>34596</v>
      </c>
      <c r="C1818">
        <v>67</v>
      </c>
      <c r="D1818" s="5">
        <v>2562</v>
      </c>
      <c r="E1818" s="5">
        <v>256.2</v>
      </c>
      <c r="F1818" s="5">
        <v>158.15043471328178</v>
      </c>
      <c r="G1818" t="s">
        <v>325</v>
      </c>
    </row>
    <row r="1819" spans="2:7">
      <c r="B1819" s="9">
        <v>34830</v>
      </c>
      <c r="C1819">
        <v>67</v>
      </c>
      <c r="D1819" s="5">
        <v>2562</v>
      </c>
      <c r="E1819" s="5">
        <v>256.2</v>
      </c>
      <c r="F1819" s="5">
        <v>158.15043471328178</v>
      </c>
      <c r="G1819" t="s">
        <v>325</v>
      </c>
    </row>
    <row r="1820" spans="2:7">
      <c r="B1820" s="9">
        <v>34871</v>
      </c>
      <c r="C1820">
        <v>67</v>
      </c>
      <c r="D1820" s="5">
        <v>2562</v>
      </c>
      <c r="E1820" s="5">
        <v>256.2</v>
      </c>
      <c r="F1820" s="5">
        <v>158.15043471328178</v>
      </c>
      <c r="G1820" t="s">
        <v>325</v>
      </c>
    </row>
    <row r="1821" spans="2:7">
      <c r="B1821" s="9">
        <v>34989</v>
      </c>
      <c r="C1821">
        <v>67</v>
      </c>
      <c r="D1821" s="5">
        <v>2562</v>
      </c>
      <c r="E1821" s="5">
        <v>256.2</v>
      </c>
      <c r="F1821" s="5">
        <v>158.15043471328178</v>
      </c>
      <c r="G1821" t="s">
        <v>325</v>
      </c>
    </row>
    <row r="1822" spans="2:7">
      <c r="B1822" s="9">
        <v>35076</v>
      </c>
      <c r="C1822">
        <v>67</v>
      </c>
      <c r="D1822" s="5">
        <v>2562</v>
      </c>
      <c r="E1822" s="5">
        <v>256.2</v>
      </c>
      <c r="F1822" s="5">
        <v>158.15043471328178</v>
      </c>
      <c r="G1822" t="s">
        <v>325</v>
      </c>
    </row>
    <row r="1823" spans="2:7">
      <c r="B1823" s="9">
        <v>35128</v>
      </c>
      <c r="C1823">
        <v>67</v>
      </c>
      <c r="D1823" s="5">
        <v>2562</v>
      </c>
      <c r="E1823" s="5">
        <v>256.2</v>
      </c>
      <c r="F1823" s="5">
        <v>158.15043471328178</v>
      </c>
      <c r="G1823" t="s">
        <v>325</v>
      </c>
    </row>
    <row r="1824" spans="2:7">
      <c r="B1824" s="9">
        <v>35152</v>
      </c>
      <c r="C1824">
        <v>67</v>
      </c>
      <c r="D1824" s="5">
        <v>2562</v>
      </c>
      <c r="E1824" s="5">
        <v>256.2</v>
      </c>
      <c r="F1824" s="5">
        <v>158.15043471328178</v>
      </c>
      <c r="G1824" t="s">
        <v>325</v>
      </c>
    </row>
    <row r="1825" spans="2:7">
      <c r="B1825" s="9">
        <v>35157</v>
      </c>
      <c r="C1825">
        <v>67</v>
      </c>
      <c r="D1825" s="5">
        <v>2562</v>
      </c>
      <c r="E1825" s="5">
        <v>256.2</v>
      </c>
      <c r="F1825" s="5">
        <v>158.15043471328178</v>
      </c>
      <c r="G1825" t="s">
        <v>325</v>
      </c>
    </row>
    <row r="1826" spans="2:7">
      <c r="B1826" s="9">
        <v>35164</v>
      </c>
      <c r="C1826">
        <v>67</v>
      </c>
      <c r="D1826" s="5">
        <v>2562</v>
      </c>
      <c r="E1826" s="5">
        <v>256.2</v>
      </c>
      <c r="F1826" s="5">
        <v>158.15043471328178</v>
      </c>
      <c r="G1826" t="s">
        <v>325</v>
      </c>
    </row>
    <row r="1827" spans="2:7">
      <c r="B1827" s="9">
        <v>35213</v>
      </c>
      <c r="C1827">
        <v>67</v>
      </c>
      <c r="D1827" s="5">
        <v>2562</v>
      </c>
      <c r="E1827" s="5">
        <v>256.2</v>
      </c>
      <c r="F1827" s="5">
        <v>158.15043471328178</v>
      </c>
      <c r="G1827" t="s">
        <v>325</v>
      </c>
    </row>
    <row r="1828" spans="2:7">
      <c r="B1828" s="9">
        <v>34600</v>
      </c>
      <c r="C1828">
        <v>68</v>
      </c>
      <c r="D1828" s="5">
        <v>9362.5</v>
      </c>
      <c r="E1828" s="5">
        <v>275.36764706000002</v>
      </c>
      <c r="F1828" s="5">
        <v>215.13686850138291</v>
      </c>
      <c r="G1828" t="s">
        <v>325</v>
      </c>
    </row>
    <row r="1829" spans="2:7">
      <c r="B1829" s="9">
        <v>34617</v>
      </c>
      <c r="C1829">
        <v>68</v>
      </c>
      <c r="D1829" s="5">
        <v>9362.5</v>
      </c>
      <c r="E1829" s="5">
        <v>275.36764706000002</v>
      </c>
      <c r="F1829" s="5">
        <v>215.13686850138291</v>
      </c>
      <c r="G1829" t="s">
        <v>325</v>
      </c>
    </row>
    <row r="1830" spans="2:7">
      <c r="B1830" s="9">
        <v>34619</v>
      </c>
      <c r="C1830">
        <v>68</v>
      </c>
      <c r="D1830" s="5">
        <v>9362.5</v>
      </c>
      <c r="E1830" s="5">
        <v>275.36764706000002</v>
      </c>
      <c r="F1830" s="5">
        <v>215.13686850138291</v>
      </c>
      <c r="G1830" t="s">
        <v>325</v>
      </c>
    </row>
    <row r="1831" spans="2:7">
      <c r="B1831" s="9">
        <v>34625</v>
      </c>
      <c r="C1831">
        <v>68</v>
      </c>
      <c r="D1831" s="5">
        <v>9362.5</v>
      </c>
      <c r="E1831" s="5">
        <v>275.36764706000002</v>
      </c>
      <c r="F1831" s="5">
        <v>215.13686850138291</v>
      </c>
      <c r="G1831" t="s">
        <v>325</v>
      </c>
    </row>
    <row r="1832" spans="2:7">
      <c r="B1832" s="9">
        <v>34652</v>
      </c>
      <c r="C1832">
        <v>68</v>
      </c>
      <c r="D1832" s="5">
        <v>9362.5</v>
      </c>
      <c r="E1832" s="5">
        <v>275.36764706000002</v>
      </c>
      <c r="F1832" s="5">
        <v>215.13686850138291</v>
      </c>
      <c r="G1832" t="s">
        <v>325</v>
      </c>
    </row>
    <row r="1833" spans="2:7">
      <c r="B1833" s="9">
        <v>34659</v>
      </c>
      <c r="C1833">
        <v>68</v>
      </c>
      <c r="D1833" s="5">
        <v>9362.5</v>
      </c>
      <c r="E1833" s="5">
        <v>275.36764706000002</v>
      </c>
      <c r="F1833" s="5">
        <v>215.13686850138291</v>
      </c>
      <c r="G1833" t="s">
        <v>325</v>
      </c>
    </row>
    <row r="1834" spans="2:7">
      <c r="B1834" s="9">
        <v>34669</v>
      </c>
      <c r="C1834">
        <v>68</v>
      </c>
      <c r="D1834" s="5">
        <v>9362.5</v>
      </c>
      <c r="E1834" s="5">
        <v>275.36764706000002</v>
      </c>
      <c r="F1834" s="5">
        <v>215.13686850138291</v>
      </c>
      <c r="G1834" t="s">
        <v>325</v>
      </c>
    </row>
    <row r="1835" spans="2:7">
      <c r="B1835" s="9">
        <v>34716</v>
      </c>
      <c r="C1835">
        <v>68</v>
      </c>
      <c r="D1835" s="5">
        <v>9362.5</v>
      </c>
      <c r="E1835" s="5">
        <v>275.36764706000002</v>
      </c>
      <c r="F1835" s="5">
        <v>215.13686850138291</v>
      </c>
      <c r="G1835" t="s">
        <v>325</v>
      </c>
    </row>
    <row r="1836" spans="2:7">
      <c r="B1836" s="9">
        <v>34730</v>
      </c>
      <c r="C1836">
        <v>68</v>
      </c>
      <c r="D1836" s="5">
        <v>9362.5</v>
      </c>
      <c r="E1836" s="5">
        <v>275.36764706000002</v>
      </c>
      <c r="F1836" s="5">
        <v>215.13686850138291</v>
      </c>
      <c r="G1836" t="s">
        <v>325</v>
      </c>
    </row>
    <row r="1837" spans="2:7">
      <c r="B1837" s="9">
        <v>34746</v>
      </c>
      <c r="C1837">
        <v>68</v>
      </c>
      <c r="D1837" s="5">
        <v>9362.5</v>
      </c>
      <c r="E1837" s="5">
        <v>275.36764706000002</v>
      </c>
      <c r="F1837" s="5">
        <v>215.13686850138291</v>
      </c>
      <c r="G1837" t="s">
        <v>325</v>
      </c>
    </row>
    <row r="1838" spans="2:7">
      <c r="B1838" s="9">
        <v>34753</v>
      </c>
      <c r="C1838">
        <v>68</v>
      </c>
      <c r="D1838" s="5">
        <v>9362.5</v>
      </c>
      <c r="E1838" s="5">
        <v>275.36764706000002</v>
      </c>
      <c r="F1838" s="5">
        <v>215.13686850138291</v>
      </c>
      <c r="G1838" t="s">
        <v>325</v>
      </c>
    </row>
    <row r="1839" spans="2:7">
      <c r="B1839" s="9">
        <v>34789</v>
      </c>
      <c r="C1839">
        <v>68</v>
      </c>
      <c r="D1839" s="5">
        <v>9362.5</v>
      </c>
      <c r="E1839" s="5">
        <v>275.36764706000002</v>
      </c>
      <c r="F1839" s="5">
        <v>215.13686850138291</v>
      </c>
      <c r="G1839" t="s">
        <v>325</v>
      </c>
    </row>
    <row r="1840" spans="2:7">
      <c r="B1840" s="9">
        <v>34820</v>
      </c>
      <c r="C1840">
        <v>68</v>
      </c>
      <c r="D1840" s="5">
        <v>9362.5</v>
      </c>
      <c r="E1840" s="5">
        <v>275.36764706000002</v>
      </c>
      <c r="F1840" s="5">
        <v>215.13686850138291</v>
      </c>
      <c r="G1840" t="s">
        <v>325</v>
      </c>
    </row>
    <row r="1841" spans="2:7">
      <c r="B1841" s="9">
        <v>34849</v>
      </c>
      <c r="C1841">
        <v>68</v>
      </c>
      <c r="D1841" s="5">
        <v>9362.5</v>
      </c>
      <c r="E1841" s="5">
        <v>275.36764706000002</v>
      </c>
      <c r="F1841" s="5">
        <v>215.13686850138291</v>
      </c>
      <c r="G1841" t="s">
        <v>325</v>
      </c>
    </row>
    <row r="1842" spans="2:7">
      <c r="B1842" s="9">
        <v>34857</v>
      </c>
      <c r="C1842">
        <v>68</v>
      </c>
      <c r="D1842" s="5">
        <v>9362.5</v>
      </c>
      <c r="E1842" s="5">
        <v>275.36764706000002</v>
      </c>
      <c r="F1842" s="5">
        <v>215.13686850138291</v>
      </c>
      <c r="G1842" t="s">
        <v>325</v>
      </c>
    </row>
    <row r="1843" spans="2:7">
      <c r="B1843" s="9">
        <v>34869</v>
      </c>
      <c r="C1843">
        <v>68</v>
      </c>
      <c r="D1843" s="5">
        <v>9362.5</v>
      </c>
      <c r="E1843" s="5">
        <v>275.36764706000002</v>
      </c>
      <c r="F1843" s="5">
        <v>215.13686850138291</v>
      </c>
      <c r="G1843" t="s">
        <v>325</v>
      </c>
    </row>
    <row r="1844" spans="2:7">
      <c r="B1844" s="9">
        <v>34943</v>
      </c>
      <c r="C1844">
        <v>68</v>
      </c>
      <c r="D1844" s="5">
        <v>9362.5</v>
      </c>
      <c r="E1844" s="5">
        <v>275.36764706000002</v>
      </c>
      <c r="F1844" s="5">
        <v>215.13686850138291</v>
      </c>
      <c r="G1844" t="s">
        <v>325</v>
      </c>
    </row>
    <row r="1845" spans="2:7">
      <c r="B1845" s="9">
        <v>34948</v>
      </c>
      <c r="C1845">
        <v>68</v>
      </c>
      <c r="D1845" s="5">
        <v>9362.5</v>
      </c>
      <c r="E1845" s="5">
        <v>275.36764706000002</v>
      </c>
      <c r="F1845" s="5">
        <v>215.13686850138291</v>
      </c>
      <c r="G1845" t="s">
        <v>325</v>
      </c>
    </row>
    <row r="1846" spans="2:7">
      <c r="B1846" s="9">
        <v>34982</v>
      </c>
      <c r="C1846">
        <v>68</v>
      </c>
      <c r="D1846" s="5">
        <v>9362.5</v>
      </c>
      <c r="E1846" s="5">
        <v>275.36764706000002</v>
      </c>
      <c r="F1846" s="5">
        <v>215.13686850138291</v>
      </c>
      <c r="G1846" t="s">
        <v>325</v>
      </c>
    </row>
    <row r="1847" spans="2:7">
      <c r="B1847" s="9">
        <v>35013</v>
      </c>
      <c r="C1847">
        <v>68</v>
      </c>
      <c r="D1847" s="5">
        <v>9362.5</v>
      </c>
      <c r="E1847" s="5">
        <v>275.36764706000002</v>
      </c>
      <c r="F1847" s="5">
        <v>215.13686850138291</v>
      </c>
      <c r="G1847" t="s">
        <v>325</v>
      </c>
    </row>
    <row r="1848" spans="2:7">
      <c r="B1848" s="9">
        <v>35032</v>
      </c>
      <c r="C1848">
        <v>68</v>
      </c>
      <c r="D1848" s="5">
        <v>9362.5</v>
      </c>
      <c r="E1848" s="5">
        <v>275.36764706000002</v>
      </c>
      <c r="F1848" s="5">
        <v>215.13686850138291</v>
      </c>
      <c r="G1848" t="s">
        <v>325</v>
      </c>
    </row>
    <row r="1849" spans="2:7">
      <c r="B1849" s="9">
        <v>35061</v>
      </c>
      <c r="C1849">
        <v>68</v>
      </c>
      <c r="D1849" s="5">
        <v>9362.5</v>
      </c>
      <c r="E1849" s="5">
        <v>275.36764706000002</v>
      </c>
      <c r="F1849" s="5">
        <v>215.13686850138291</v>
      </c>
      <c r="G1849" t="s">
        <v>325</v>
      </c>
    </row>
    <row r="1850" spans="2:7">
      <c r="B1850" s="9">
        <v>35069</v>
      </c>
      <c r="C1850">
        <v>68</v>
      </c>
      <c r="D1850" s="5">
        <v>9362.5</v>
      </c>
      <c r="E1850" s="5">
        <v>275.36764706000002</v>
      </c>
      <c r="F1850" s="5">
        <v>215.13686850138291</v>
      </c>
      <c r="G1850" t="s">
        <v>325</v>
      </c>
    </row>
    <row r="1851" spans="2:7">
      <c r="B1851" s="9">
        <v>35086</v>
      </c>
      <c r="C1851">
        <v>68</v>
      </c>
      <c r="D1851" s="5">
        <v>9362.5</v>
      </c>
      <c r="E1851" s="5">
        <v>275.36764706000002</v>
      </c>
      <c r="F1851" s="5">
        <v>215.13686850138291</v>
      </c>
      <c r="G1851" t="s">
        <v>325</v>
      </c>
    </row>
    <row r="1852" spans="2:7">
      <c r="B1852" s="9">
        <v>35087</v>
      </c>
      <c r="C1852">
        <v>68</v>
      </c>
      <c r="D1852" s="5">
        <v>9362.5</v>
      </c>
      <c r="E1852" s="5">
        <v>275.36764706000002</v>
      </c>
      <c r="F1852" s="5">
        <v>215.13686850138291</v>
      </c>
      <c r="G1852" t="s">
        <v>325</v>
      </c>
    </row>
    <row r="1853" spans="2:7">
      <c r="B1853" s="9">
        <v>35108</v>
      </c>
      <c r="C1853">
        <v>68</v>
      </c>
      <c r="D1853" s="5">
        <v>9362.5</v>
      </c>
      <c r="E1853" s="5">
        <v>275.36764706000002</v>
      </c>
      <c r="F1853" s="5">
        <v>215.13686850138291</v>
      </c>
      <c r="G1853" t="s">
        <v>325</v>
      </c>
    </row>
    <row r="1854" spans="2:7">
      <c r="B1854" s="9">
        <v>35115</v>
      </c>
      <c r="C1854">
        <v>68</v>
      </c>
      <c r="D1854" s="5">
        <v>9362.5</v>
      </c>
      <c r="E1854" s="5">
        <v>275.36764706000002</v>
      </c>
      <c r="F1854" s="5">
        <v>215.13686850138291</v>
      </c>
      <c r="G1854" t="s">
        <v>325</v>
      </c>
    </row>
    <row r="1855" spans="2:7">
      <c r="B1855" s="9">
        <v>35130</v>
      </c>
      <c r="C1855">
        <v>68</v>
      </c>
      <c r="D1855" s="5">
        <v>9362.5</v>
      </c>
      <c r="E1855" s="5">
        <v>275.36764706000002</v>
      </c>
      <c r="F1855" s="5">
        <v>215.13686850138291</v>
      </c>
      <c r="G1855" t="s">
        <v>325</v>
      </c>
    </row>
    <row r="1856" spans="2:7">
      <c r="B1856" s="9">
        <v>35142</v>
      </c>
      <c r="C1856">
        <v>68</v>
      </c>
      <c r="D1856" s="5">
        <v>9362.5</v>
      </c>
      <c r="E1856" s="5">
        <v>275.36764706000002</v>
      </c>
      <c r="F1856" s="5">
        <v>215.13686850138291</v>
      </c>
      <c r="G1856" t="s">
        <v>325</v>
      </c>
    </row>
    <row r="1857" spans="2:7">
      <c r="B1857" s="9">
        <v>35150</v>
      </c>
      <c r="C1857">
        <v>68</v>
      </c>
      <c r="D1857" s="5">
        <v>9362.5</v>
      </c>
      <c r="E1857" s="5">
        <v>275.36764706000002</v>
      </c>
      <c r="F1857" s="5">
        <v>215.13686850138291</v>
      </c>
      <c r="G1857" t="s">
        <v>325</v>
      </c>
    </row>
    <row r="1858" spans="2:7">
      <c r="B1858" s="9">
        <v>35165</v>
      </c>
      <c r="C1858">
        <v>68</v>
      </c>
      <c r="D1858" s="5">
        <v>9362.5</v>
      </c>
      <c r="E1858" s="5">
        <v>275.36764706000002</v>
      </c>
      <c r="F1858" s="5">
        <v>215.13686850138291</v>
      </c>
      <c r="G1858" t="s">
        <v>325</v>
      </c>
    </row>
    <row r="1859" spans="2:7">
      <c r="B1859" s="9">
        <v>35194</v>
      </c>
      <c r="C1859">
        <v>68</v>
      </c>
      <c r="D1859" s="5">
        <v>9362.5</v>
      </c>
      <c r="E1859" s="5">
        <v>275.36764706000002</v>
      </c>
      <c r="F1859" s="5">
        <v>215.13686850138291</v>
      </c>
      <c r="G1859" t="s">
        <v>325</v>
      </c>
    </row>
    <row r="1860" spans="2:7">
      <c r="B1860" s="9">
        <v>35209</v>
      </c>
      <c r="C1860">
        <v>68</v>
      </c>
      <c r="D1860" s="5">
        <v>9362.5</v>
      </c>
      <c r="E1860" s="5">
        <v>275.36764706000002</v>
      </c>
      <c r="F1860" s="5">
        <v>215.13686850138291</v>
      </c>
      <c r="G1860" t="s">
        <v>325</v>
      </c>
    </row>
    <row r="1861" spans="2:7">
      <c r="B1861" s="9">
        <v>35216</v>
      </c>
      <c r="C1861">
        <v>68</v>
      </c>
      <c r="D1861" s="5">
        <v>9362.5</v>
      </c>
      <c r="E1861" s="5">
        <v>275.36764706000002</v>
      </c>
      <c r="F1861" s="5">
        <v>215.13686850138291</v>
      </c>
      <c r="G1861" t="s">
        <v>325</v>
      </c>
    </row>
    <row r="1862" spans="2:7">
      <c r="B1862" s="9">
        <v>34611</v>
      </c>
      <c r="C1862">
        <v>69</v>
      </c>
      <c r="D1862" s="5">
        <v>24307.200000000001</v>
      </c>
      <c r="E1862" s="5">
        <v>784.10322581000003</v>
      </c>
      <c r="F1862" s="5">
        <v>529.24891362216272</v>
      </c>
      <c r="G1862" t="s">
        <v>325</v>
      </c>
    </row>
    <row r="1863" spans="2:7">
      <c r="B1863" s="9">
        <v>34626</v>
      </c>
      <c r="C1863">
        <v>69</v>
      </c>
      <c r="D1863" s="5">
        <v>24307.200000000001</v>
      </c>
      <c r="E1863" s="5">
        <v>784.10322581000003</v>
      </c>
      <c r="F1863" s="5">
        <v>529.24891362216272</v>
      </c>
      <c r="G1863" t="s">
        <v>325</v>
      </c>
    </row>
    <row r="1864" spans="2:7">
      <c r="B1864" s="9">
        <v>34628</v>
      </c>
      <c r="C1864">
        <v>69</v>
      </c>
      <c r="D1864" s="5">
        <v>24307.200000000001</v>
      </c>
      <c r="E1864" s="5">
        <v>784.10322581000003</v>
      </c>
      <c r="F1864" s="5">
        <v>529.24891362216272</v>
      </c>
      <c r="G1864" t="s">
        <v>325</v>
      </c>
    </row>
    <row r="1865" spans="2:7">
      <c r="B1865" s="9">
        <v>34680</v>
      </c>
      <c r="C1865">
        <v>69</v>
      </c>
      <c r="D1865" s="5">
        <v>24307.200000000001</v>
      </c>
      <c r="E1865" s="5">
        <v>784.10322581000003</v>
      </c>
      <c r="F1865" s="5">
        <v>529.24891362216272</v>
      </c>
      <c r="G1865" t="s">
        <v>325</v>
      </c>
    </row>
    <row r="1866" spans="2:7">
      <c r="B1866" s="9">
        <v>34687</v>
      </c>
      <c r="C1866">
        <v>69</v>
      </c>
      <c r="D1866" s="5">
        <v>24307.200000000001</v>
      </c>
      <c r="E1866" s="5">
        <v>784.10322581000003</v>
      </c>
      <c r="F1866" s="5">
        <v>529.24891362216272</v>
      </c>
      <c r="G1866" t="s">
        <v>325</v>
      </c>
    </row>
    <row r="1867" spans="2:7">
      <c r="B1867" s="9">
        <v>34695</v>
      </c>
      <c r="C1867">
        <v>69</v>
      </c>
      <c r="D1867" s="5">
        <v>24307.200000000001</v>
      </c>
      <c r="E1867" s="5">
        <v>784.10322581000003</v>
      </c>
      <c r="F1867" s="5">
        <v>529.24891362216272</v>
      </c>
      <c r="G1867" t="s">
        <v>325</v>
      </c>
    </row>
    <row r="1868" spans="2:7">
      <c r="B1868" s="9">
        <v>34723</v>
      </c>
      <c r="C1868">
        <v>69</v>
      </c>
      <c r="D1868" s="5">
        <v>24307.200000000001</v>
      </c>
      <c r="E1868" s="5">
        <v>784.10322581000003</v>
      </c>
      <c r="F1868" s="5">
        <v>529.24891362216272</v>
      </c>
      <c r="G1868" t="s">
        <v>325</v>
      </c>
    </row>
    <row r="1869" spans="2:7">
      <c r="B1869" s="9">
        <v>34725</v>
      </c>
      <c r="C1869">
        <v>69</v>
      </c>
      <c r="D1869" s="5">
        <v>24307.200000000001</v>
      </c>
      <c r="E1869" s="5">
        <v>784.10322581000003</v>
      </c>
      <c r="F1869" s="5">
        <v>529.24891362216272</v>
      </c>
      <c r="G1869" t="s">
        <v>325</v>
      </c>
    </row>
    <row r="1870" spans="2:7">
      <c r="B1870" s="9">
        <v>34737</v>
      </c>
      <c r="C1870">
        <v>69</v>
      </c>
      <c r="D1870" s="5">
        <v>24307.200000000001</v>
      </c>
      <c r="E1870" s="5">
        <v>784.10322581000003</v>
      </c>
      <c r="F1870" s="5">
        <v>529.24891362216272</v>
      </c>
      <c r="G1870" t="s">
        <v>325</v>
      </c>
    </row>
    <row r="1871" spans="2:7">
      <c r="B1871" s="9">
        <v>34750</v>
      </c>
      <c r="C1871">
        <v>69</v>
      </c>
      <c r="D1871" s="5">
        <v>24307.200000000001</v>
      </c>
      <c r="E1871" s="5">
        <v>784.10322581000003</v>
      </c>
      <c r="F1871" s="5">
        <v>529.24891362216272</v>
      </c>
      <c r="G1871" t="s">
        <v>325</v>
      </c>
    </row>
    <row r="1872" spans="2:7">
      <c r="B1872" s="9">
        <v>34822</v>
      </c>
      <c r="C1872">
        <v>69</v>
      </c>
      <c r="D1872" s="5">
        <v>24307.200000000001</v>
      </c>
      <c r="E1872" s="5">
        <v>784.10322581000003</v>
      </c>
      <c r="F1872" s="5">
        <v>529.24891362216272</v>
      </c>
      <c r="G1872" t="s">
        <v>325</v>
      </c>
    </row>
    <row r="1873" spans="2:7">
      <c r="B1873" s="9">
        <v>34857</v>
      </c>
      <c r="C1873">
        <v>69</v>
      </c>
      <c r="D1873" s="5">
        <v>24307.200000000001</v>
      </c>
      <c r="E1873" s="5">
        <v>784.10322581000003</v>
      </c>
      <c r="F1873" s="5">
        <v>529.24891362216272</v>
      </c>
      <c r="G1873" t="s">
        <v>325</v>
      </c>
    </row>
    <row r="1874" spans="2:7">
      <c r="B1874" s="9">
        <v>34879</v>
      </c>
      <c r="C1874">
        <v>69</v>
      </c>
      <c r="D1874" s="5">
        <v>24307.200000000001</v>
      </c>
      <c r="E1874" s="5">
        <v>784.10322581000003</v>
      </c>
      <c r="F1874" s="5">
        <v>529.24891362216272</v>
      </c>
      <c r="G1874" t="s">
        <v>325</v>
      </c>
    </row>
    <row r="1875" spans="2:7">
      <c r="B1875" s="9">
        <v>34911</v>
      </c>
      <c r="C1875">
        <v>69</v>
      </c>
      <c r="D1875" s="5">
        <v>24307.200000000001</v>
      </c>
      <c r="E1875" s="5">
        <v>784.10322581000003</v>
      </c>
      <c r="F1875" s="5">
        <v>529.24891362216272</v>
      </c>
      <c r="G1875" t="s">
        <v>325</v>
      </c>
    </row>
    <row r="1876" spans="2:7">
      <c r="B1876" s="9">
        <v>34920</v>
      </c>
      <c r="C1876">
        <v>69</v>
      </c>
      <c r="D1876" s="5">
        <v>24307.200000000001</v>
      </c>
      <c r="E1876" s="5">
        <v>784.10322581000003</v>
      </c>
      <c r="F1876" s="5">
        <v>529.24891362216272</v>
      </c>
      <c r="G1876" t="s">
        <v>325</v>
      </c>
    </row>
    <row r="1877" spans="2:7">
      <c r="B1877" s="9">
        <v>34921</v>
      </c>
      <c r="C1877">
        <v>69</v>
      </c>
      <c r="D1877" s="5">
        <v>24307.200000000001</v>
      </c>
      <c r="E1877" s="5">
        <v>784.10322581000003</v>
      </c>
      <c r="F1877" s="5">
        <v>529.24891362216272</v>
      </c>
      <c r="G1877" t="s">
        <v>325</v>
      </c>
    </row>
    <row r="1878" spans="2:7">
      <c r="B1878" s="9">
        <v>34963</v>
      </c>
      <c r="C1878">
        <v>69</v>
      </c>
      <c r="D1878" s="5">
        <v>24307.200000000001</v>
      </c>
      <c r="E1878" s="5">
        <v>784.10322581000003</v>
      </c>
      <c r="F1878" s="5">
        <v>529.24891362216272</v>
      </c>
      <c r="G1878" t="s">
        <v>325</v>
      </c>
    </row>
    <row r="1879" spans="2:7">
      <c r="B1879" s="9">
        <v>34985</v>
      </c>
      <c r="C1879">
        <v>69</v>
      </c>
      <c r="D1879" s="5">
        <v>24307.200000000001</v>
      </c>
      <c r="E1879" s="5">
        <v>784.10322581000003</v>
      </c>
      <c r="F1879" s="5">
        <v>529.24891362216272</v>
      </c>
      <c r="G1879" t="s">
        <v>325</v>
      </c>
    </row>
    <row r="1880" spans="2:7">
      <c r="B1880" s="9">
        <v>35009</v>
      </c>
      <c r="C1880">
        <v>69</v>
      </c>
      <c r="D1880" s="5">
        <v>24307.200000000001</v>
      </c>
      <c r="E1880" s="5">
        <v>784.10322581000003</v>
      </c>
      <c r="F1880" s="5">
        <v>529.24891362216272</v>
      </c>
      <c r="G1880" t="s">
        <v>325</v>
      </c>
    </row>
    <row r="1881" spans="2:7">
      <c r="B1881" s="9">
        <v>35027</v>
      </c>
      <c r="C1881">
        <v>69</v>
      </c>
      <c r="D1881" s="5">
        <v>24307.200000000001</v>
      </c>
      <c r="E1881" s="5">
        <v>784.10322581000003</v>
      </c>
      <c r="F1881" s="5">
        <v>529.24891362216272</v>
      </c>
      <c r="G1881" t="s">
        <v>325</v>
      </c>
    </row>
    <row r="1882" spans="2:7">
      <c r="B1882" s="9">
        <v>35053</v>
      </c>
      <c r="C1882">
        <v>69</v>
      </c>
      <c r="D1882" s="5">
        <v>24307.200000000001</v>
      </c>
      <c r="E1882" s="5">
        <v>784.10322581000003</v>
      </c>
      <c r="F1882" s="5">
        <v>529.24891362216272</v>
      </c>
      <c r="G1882" t="s">
        <v>325</v>
      </c>
    </row>
    <row r="1883" spans="2:7">
      <c r="B1883" s="9">
        <v>35053</v>
      </c>
      <c r="C1883">
        <v>69</v>
      </c>
      <c r="D1883" s="5">
        <v>24307.200000000001</v>
      </c>
      <c r="E1883" s="5">
        <v>784.10322581000003</v>
      </c>
      <c r="F1883" s="5">
        <v>529.24891362216272</v>
      </c>
      <c r="G1883" t="s">
        <v>325</v>
      </c>
    </row>
    <row r="1884" spans="2:7">
      <c r="B1884" s="9">
        <v>35058</v>
      </c>
      <c r="C1884">
        <v>69</v>
      </c>
      <c r="D1884" s="5">
        <v>24307.200000000001</v>
      </c>
      <c r="E1884" s="5">
        <v>784.10322581000003</v>
      </c>
      <c r="F1884" s="5">
        <v>529.24891362216272</v>
      </c>
      <c r="G1884" t="s">
        <v>325</v>
      </c>
    </row>
    <row r="1885" spans="2:7">
      <c r="B1885" s="9">
        <v>35060</v>
      </c>
      <c r="C1885">
        <v>69</v>
      </c>
      <c r="D1885" s="5">
        <v>24307.200000000001</v>
      </c>
      <c r="E1885" s="5">
        <v>784.10322581000003</v>
      </c>
      <c r="F1885" s="5">
        <v>529.24891362216272</v>
      </c>
      <c r="G1885" t="s">
        <v>325</v>
      </c>
    </row>
    <row r="1886" spans="2:7">
      <c r="B1886" s="9">
        <v>35061</v>
      </c>
      <c r="C1886">
        <v>69</v>
      </c>
      <c r="D1886" s="5">
        <v>24307.200000000001</v>
      </c>
      <c r="E1886" s="5">
        <v>784.10322581000003</v>
      </c>
      <c r="F1886" s="5">
        <v>529.24891362216272</v>
      </c>
      <c r="G1886" t="s">
        <v>325</v>
      </c>
    </row>
    <row r="1887" spans="2:7">
      <c r="B1887" s="9">
        <v>35089</v>
      </c>
      <c r="C1887">
        <v>69</v>
      </c>
      <c r="D1887" s="5">
        <v>24307.200000000001</v>
      </c>
      <c r="E1887" s="5">
        <v>784.10322581000003</v>
      </c>
      <c r="F1887" s="5">
        <v>529.24891362216272</v>
      </c>
      <c r="G1887" t="s">
        <v>325</v>
      </c>
    </row>
    <row r="1888" spans="2:7">
      <c r="B1888" s="9">
        <v>35144</v>
      </c>
      <c r="C1888">
        <v>69</v>
      </c>
      <c r="D1888" s="5">
        <v>24307.200000000001</v>
      </c>
      <c r="E1888" s="5">
        <v>784.10322581000003</v>
      </c>
      <c r="F1888" s="5">
        <v>529.24891362216272</v>
      </c>
      <c r="G1888" t="s">
        <v>325</v>
      </c>
    </row>
    <row r="1889" spans="2:7">
      <c r="B1889" s="9">
        <v>35173</v>
      </c>
      <c r="C1889">
        <v>69</v>
      </c>
      <c r="D1889" s="5">
        <v>24307.200000000001</v>
      </c>
      <c r="E1889" s="5">
        <v>784.10322581000003</v>
      </c>
      <c r="F1889" s="5">
        <v>529.24891362216272</v>
      </c>
      <c r="G1889" t="s">
        <v>325</v>
      </c>
    </row>
    <row r="1890" spans="2:7">
      <c r="B1890" s="9">
        <v>35174</v>
      </c>
      <c r="C1890">
        <v>69</v>
      </c>
      <c r="D1890" s="5">
        <v>24307.200000000001</v>
      </c>
      <c r="E1890" s="5">
        <v>784.10322581000003</v>
      </c>
      <c r="F1890" s="5">
        <v>529.24891362216272</v>
      </c>
      <c r="G1890" t="s">
        <v>325</v>
      </c>
    </row>
    <row r="1891" spans="2:7">
      <c r="B1891" s="9">
        <v>35199</v>
      </c>
      <c r="C1891">
        <v>69</v>
      </c>
      <c r="D1891" s="5">
        <v>24307.200000000001</v>
      </c>
      <c r="E1891" s="5">
        <v>784.10322581000003</v>
      </c>
      <c r="F1891" s="5">
        <v>529.24891362216272</v>
      </c>
      <c r="G1891" t="s">
        <v>325</v>
      </c>
    </row>
    <row r="1892" spans="2:7">
      <c r="B1892" s="9">
        <v>35202</v>
      </c>
      <c r="C1892">
        <v>69</v>
      </c>
      <c r="D1892" s="5">
        <v>24307.200000000001</v>
      </c>
      <c r="E1892" s="5">
        <v>784.10322581000003</v>
      </c>
      <c r="F1892" s="5">
        <v>529.24891362216272</v>
      </c>
      <c r="G1892" t="s">
        <v>325</v>
      </c>
    </row>
    <row r="1893" spans="2:7">
      <c r="B1893" s="9">
        <v>34565</v>
      </c>
      <c r="C1893">
        <v>70</v>
      </c>
      <c r="D1893" s="5">
        <v>11472</v>
      </c>
      <c r="E1893" s="5">
        <v>294.15384614999999</v>
      </c>
      <c r="F1893" s="5">
        <v>203.2633177220153</v>
      </c>
      <c r="G1893" t="s">
        <v>325</v>
      </c>
    </row>
    <row r="1894" spans="2:7">
      <c r="B1894" s="9">
        <v>34571</v>
      </c>
      <c r="C1894">
        <v>70</v>
      </c>
      <c r="D1894" s="5">
        <v>11472</v>
      </c>
      <c r="E1894" s="5">
        <v>294.15384614999999</v>
      </c>
      <c r="F1894" s="5">
        <v>203.2633177220153</v>
      </c>
      <c r="G1894" t="s">
        <v>325</v>
      </c>
    </row>
    <row r="1895" spans="2:7">
      <c r="B1895" s="9">
        <v>34614</v>
      </c>
      <c r="C1895">
        <v>70</v>
      </c>
      <c r="D1895" s="5">
        <v>11472</v>
      </c>
      <c r="E1895" s="5">
        <v>294.15384614999999</v>
      </c>
      <c r="F1895" s="5">
        <v>203.2633177220153</v>
      </c>
      <c r="G1895" t="s">
        <v>325</v>
      </c>
    </row>
    <row r="1896" spans="2:7">
      <c r="B1896" s="9">
        <v>34626</v>
      </c>
      <c r="C1896">
        <v>70</v>
      </c>
      <c r="D1896" s="5">
        <v>11472</v>
      </c>
      <c r="E1896" s="5">
        <v>294.15384614999999</v>
      </c>
      <c r="F1896" s="5">
        <v>203.2633177220153</v>
      </c>
      <c r="G1896" t="s">
        <v>325</v>
      </c>
    </row>
    <row r="1897" spans="2:7">
      <c r="B1897" s="9">
        <v>34634</v>
      </c>
      <c r="C1897">
        <v>70</v>
      </c>
      <c r="D1897" s="5">
        <v>11472</v>
      </c>
      <c r="E1897" s="5">
        <v>294.15384614999999</v>
      </c>
      <c r="F1897" s="5">
        <v>203.2633177220153</v>
      </c>
      <c r="G1897" t="s">
        <v>325</v>
      </c>
    </row>
    <row r="1898" spans="2:7">
      <c r="B1898" s="9">
        <v>34711</v>
      </c>
      <c r="C1898">
        <v>70</v>
      </c>
      <c r="D1898" s="5">
        <v>11472</v>
      </c>
      <c r="E1898" s="5">
        <v>294.15384614999999</v>
      </c>
      <c r="F1898" s="5">
        <v>203.2633177220153</v>
      </c>
      <c r="G1898" t="s">
        <v>325</v>
      </c>
    </row>
    <row r="1899" spans="2:7">
      <c r="B1899" s="9">
        <v>34719</v>
      </c>
      <c r="C1899">
        <v>70</v>
      </c>
      <c r="D1899" s="5">
        <v>11472</v>
      </c>
      <c r="E1899" s="5">
        <v>294.15384614999999</v>
      </c>
      <c r="F1899" s="5">
        <v>203.2633177220153</v>
      </c>
      <c r="G1899" t="s">
        <v>325</v>
      </c>
    </row>
    <row r="1900" spans="2:7">
      <c r="B1900" s="9">
        <v>34751</v>
      </c>
      <c r="C1900">
        <v>70</v>
      </c>
      <c r="D1900" s="5">
        <v>11472</v>
      </c>
      <c r="E1900" s="5">
        <v>294.15384614999999</v>
      </c>
      <c r="F1900" s="5">
        <v>203.2633177220153</v>
      </c>
      <c r="G1900" t="s">
        <v>325</v>
      </c>
    </row>
    <row r="1901" spans="2:7">
      <c r="B1901" s="9">
        <v>34782</v>
      </c>
      <c r="C1901">
        <v>70</v>
      </c>
      <c r="D1901" s="5">
        <v>11472</v>
      </c>
      <c r="E1901" s="5">
        <v>294.15384614999999</v>
      </c>
      <c r="F1901" s="5">
        <v>203.2633177220153</v>
      </c>
      <c r="G1901" t="s">
        <v>325</v>
      </c>
    </row>
    <row r="1902" spans="2:7">
      <c r="B1902" s="9">
        <v>34806</v>
      </c>
      <c r="C1902">
        <v>70</v>
      </c>
      <c r="D1902" s="5">
        <v>11472</v>
      </c>
      <c r="E1902" s="5">
        <v>294.15384614999999</v>
      </c>
      <c r="F1902" s="5">
        <v>203.2633177220153</v>
      </c>
      <c r="G1902" t="s">
        <v>325</v>
      </c>
    </row>
    <row r="1903" spans="2:7">
      <c r="B1903" s="9">
        <v>34814</v>
      </c>
      <c r="C1903">
        <v>70</v>
      </c>
      <c r="D1903" s="5">
        <v>11472</v>
      </c>
      <c r="E1903" s="5">
        <v>294.15384614999999</v>
      </c>
      <c r="F1903" s="5">
        <v>203.2633177220153</v>
      </c>
      <c r="G1903" t="s">
        <v>325</v>
      </c>
    </row>
    <row r="1904" spans="2:7">
      <c r="B1904" s="9">
        <v>34835</v>
      </c>
      <c r="C1904">
        <v>70</v>
      </c>
      <c r="D1904" s="5">
        <v>11472</v>
      </c>
      <c r="E1904" s="5">
        <v>294.15384614999999</v>
      </c>
      <c r="F1904" s="5">
        <v>203.2633177220153</v>
      </c>
      <c r="G1904" t="s">
        <v>325</v>
      </c>
    </row>
    <row r="1905" spans="2:7">
      <c r="B1905" s="9">
        <v>34844</v>
      </c>
      <c r="C1905">
        <v>70</v>
      </c>
      <c r="D1905" s="5">
        <v>11472</v>
      </c>
      <c r="E1905" s="5">
        <v>294.15384614999999</v>
      </c>
      <c r="F1905" s="5">
        <v>203.2633177220153</v>
      </c>
      <c r="G1905" t="s">
        <v>325</v>
      </c>
    </row>
    <row r="1906" spans="2:7">
      <c r="B1906" s="9">
        <v>34865</v>
      </c>
      <c r="C1906">
        <v>70</v>
      </c>
      <c r="D1906" s="5">
        <v>11472</v>
      </c>
      <c r="E1906" s="5">
        <v>294.15384614999999</v>
      </c>
      <c r="F1906" s="5">
        <v>203.2633177220153</v>
      </c>
      <c r="G1906" t="s">
        <v>325</v>
      </c>
    </row>
    <row r="1907" spans="2:7">
      <c r="B1907" s="9">
        <v>34942</v>
      </c>
      <c r="C1907">
        <v>70</v>
      </c>
      <c r="D1907" s="5">
        <v>11472</v>
      </c>
      <c r="E1907" s="5">
        <v>294.15384614999999</v>
      </c>
      <c r="F1907" s="5">
        <v>203.2633177220153</v>
      </c>
      <c r="G1907" t="s">
        <v>325</v>
      </c>
    </row>
    <row r="1908" spans="2:7">
      <c r="B1908" s="9">
        <v>34947</v>
      </c>
      <c r="C1908">
        <v>70</v>
      </c>
      <c r="D1908" s="5">
        <v>11472</v>
      </c>
      <c r="E1908" s="5">
        <v>294.15384614999999</v>
      </c>
      <c r="F1908" s="5">
        <v>203.2633177220153</v>
      </c>
      <c r="G1908" t="s">
        <v>325</v>
      </c>
    </row>
    <row r="1909" spans="2:7">
      <c r="B1909" s="9">
        <v>34963</v>
      </c>
      <c r="C1909">
        <v>70</v>
      </c>
      <c r="D1909" s="5">
        <v>11472</v>
      </c>
      <c r="E1909" s="5">
        <v>294.15384614999999</v>
      </c>
      <c r="F1909" s="5">
        <v>203.2633177220153</v>
      </c>
      <c r="G1909" t="s">
        <v>325</v>
      </c>
    </row>
    <row r="1910" spans="2:7">
      <c r="B1910" s="9">
        <v>34978</v>
      </c>
      <c r="C1910">
        <v>70</v>
      </c>
      <c r="D1910" s="5">
        <v>11472</v>
      </c>
      <c r="E1910" s="5">
        <v>294.15384614999999</v>
      </c>
      <c r="F1910" s="5">
        <v>203.2633177220153</v>
      </c>
      <c r="G1910" t="s">
        <v>325</v>
      </c>
    </row>
    <row r="1911" spans="2:7">
      <c r="B1911" s="9">
        <v>35009</v>
      </c>
      <c r="C1911">
        <v>70</v>
      </c>
      <c r="D1911" s="5">
        <v>11472</v>
      </c>
      <c r="E1911" s="5">
        <v>294.15384614999999</v>
      </c>
      <c r="F1911" s="5">
        <v>203.2633177220153</v>
      </c>
      <c r="G1911" t="s">
        <v>325</v>
      </c>
    </row>
    <row r="1912" spans="2:7">
      <c r="B1912" s="9">
        <v>35011</v>
      </c>
      <c r="C1912">
        <v>70</v>
      </c>
      <c r="D1912" s="5">
        <v>11472</v>
      </c>
      <c r="E1912" s="5">
        <v>294.15384614999999</v>
      </c>
      <c r="F1912" s="5">
        <v>203.2633177220153</v>
      </c>
      <c r="G1912" t="s">
        <v>325</v>
      </c>
    </row>
    <row r="1913" spans="2:7">
      <c r="B1913" s="9">
        <v>35012</v>
      </c>
      <c r="C1913">
        <v>70</v>
      </c>
      <c r="D1913" s="5">
        <v>11472</v>
      </c>
      <c r="E1913" s="5">
        <v>294.15384614999999</v>
      </c>
      <c r="F1913" s="5">
        <v>203.2633177220153</v>
      </c>
      <c r="G1913" t="s">
        <v>325</v>
      </c>
    </row>
    <row r="1914" spans="2:7">
      <c r="B1914" s="9">
        <v>35019</v>
      </c>
      <c r="C1914">
        <v>70</v>
      </c>
      <c r="D1914" s="5">
        <v>11472</v>
      </c>
      <c r="E1914" s="5">
        <v>294.15384614999999</v>
      </c>
      <c r="F1914" s="5">
        <v>203.2633177220153</v>
      </c>
      <c r="G1914" t="s">
        <v>325</v>
      </c>
    </row>
    <row r="1915" spans="2:7">
      <c r="B1915" s="9">
        <v>35062</v>
      </c>
      <c r="C1915">
        <v>70</v>
      </c>
      <c r="D1915" s="5">
        <v>11472</v>
      </c>
      <c r="E1915" s="5">
        <v>294.15384614999999</v>
      </c>
      <c r="F1915" s="5">
        <v>203.2633177220153</v>
      </c>
      <c r="G1915" t="s">
        <v>325</v>
      </c>
    </row>
    <row r="1916" spans="2:7">
      <c r="B1916" s="9">
        <v>35080</v>
      </c>
      <c r="C1916">
        <v>70</v>
      </c>
      <c r="D1916" s="5">
        <v>11472</v>
      </c>
      <c r="E1916" s="5">
        <v>294.15384614999999</v>
      </c>
      <c r="F1916" s="5">
        <v>203.2633177220153</v>
      </c>
      <c r="G1916" t="s">
        <v>325</v>
      </c>
    </row>
    <row r="1917" spans="2:7">
      <c r="B1917" s="9">
        <v>35096</v>
      </c>
      <c r="C1917">
        <v>70</v>
      </c>
      <c r="D1917" s="5">
        <v>11472</v>
      </c>
      <c r="E1917" s="5">
        <v>294.15384614999999</v>
      </c>
      <c r="F1917" s="5">
        <v>203.2633177220153</v>
      </c>
      <c r="G1917" t="s">
        <v>325</v>
      </c>
    </row>
    <row r="1918" spans="2:7">
      <c r="B1918" s="9">
        <v>35103</v>
      </c>
      <c r="C1918">
        <v>70</v>
      </c>
      <c r="D1918" s="5">
        <v>11472</v>
      </c>
      <c r="E1918" s="5">
        <v>294.15384614999999</v>
      </c>
      <c r="F1918" s="5">
        <v>203.2633177220153</v>
      </c>
      <c r="G1918" t="s">
        <v>325</v>
      </c>
    </row>
    <row r="1919" spans="2:7">
      <c r="B1919" s="9">
        <v>35104</v>
      </c>
      <c r="C1919">
        <v>70</v>
      </c>
      <c r="D1919" s="5">
        <v>11472</v>
      </c>
      <c r="E1919" s="5">
        <v>294.15384614999999</v>
      </c>
      <c r="F1919" s="5">
        <v>203.2633177220153</v>
      </c>
      <c r="G1919" t="s">
        <v>325</v>
      </c>
    </row>
    <row r="1920" spans="2:7">
      <c r="B1920" s="9">
        <v>35115</v>
      </c>
      <c r="C1920">
        <v>70</v>
      </c>
      <c r="D1920" s="5">
        <v>11472</v>
      </c>
      <c r="E1920" s="5">
        <v>294.15384614999999</v>
      </c>
      <c r="F1920" s="5">
        <v>203.2633177220153</v>
      </c>
      <c r="G1920" t="s">
        <v>325</v>
      </c>
    </row>
    <row r="1921" spans="2:7">
      <c r="B1921" s="9">
        <v>35117</v>
      </c>
      <c r="C1921">
        <v>70</v>
      </c>
      <c r="D1921" s="5">
        <v>11472</v>
      </c>
      <c r="E1921" s="5">
        <v>294.15384614999999</v>
      </c>
      <c r="F1921" s="5">
        <v>203.2633177220153</v>
      </c>
      <c r="G1921" t="s">
        <v>325</v>
      </c>
    </row>
    <row r="1922" spans="2:7">
      <c r="B1922" s="9">
        <v>35118</v>
      </c>
      <c r="C1922">
        <v>70</v>
      </c>
      <c r="D1922" s="5">
        <v>11472</v>
      </c>
      <c r="E1922" s="5">
        <v>294.15384614999999</v>
      </c>
      <c r="F1922" s="5">
        <v>203.2633177220153</v>
      </c>
      <c r="G1922" t="s">
        <v>325</v>
      </c>
    </row>
    <row r="1923" spans="2:7">
      <c r="B1923" s="9">
        <v>35124</v>
      </c>
      <c r="C1923">
        <v>70</v>
      </c>
      <c r="D1923" s="5">
        <v>11472</v>
      </c>
      <c r="E1923" s="5">
        <v>294.15384614999999</v>
      </c>
      <c r="F1923" s="5">
        <v>203.2633177220153</v>
      </c>
      <c r="G1923" t="s">
        <v>325</v>
      </c>
    </row>
    <row r="1924" spans="2:7">
      <c r="B1924" s="9">
        <v>35136</v>
      </c>
      <c r="C1924">
        <v>70</v>
      </c>
      <c r="D1924" s="5">
        <v>11472</v>
      </c>
      <c r="E1924" s="5">
        <v>294.15384614999999</v>
      </c>
      <c r="F1924" s="5">
        <v>203.2633177220153</v>
      </c>
      <c r="G1924" t="s">
        <v>325</v>
      </c>
    </row>
    <row r="1925" spans="2:7">
      <c r="B1925" s="9">
        <v>35138</v>
      </c>
      <c r="C1925">
        <v>70</v>
      </c>
      <c r="D1925" s="5">
        <v>11472</v>
      </c>
      <c r="E1925" s="5">
        <v>294.15384614999999</v>
      </c>
      <c r="F1925" s="5">
        <v>203.2633177220153</v>
      </c>
      <c r="G1925" t="s">
        <v>325</v>
      </c>
    </row>
    <row r="1926" spans="2:7">
      <c r="B1926" s="9">
        <v>35146</v>
      </c>
      <c r="C1926">
        <v>70</v>
      </c>
      <c r="D1926" s="5">
        <v>11472</v>
      </c>
      <c r="E1926" s="5">
        <v>294.15384614999999</v>
      </c>
      <c r="F1926" s="5">
        <v>203.2633177220153</v>
      </c>
      <c r="G1926" t="s">
        <v>325</v>
      </c>
    </row>
    <row r="1927" spans="2:7">
      <c r="B1927" s="9">
        <v>35186</v>
      </c>
      <c r="C1927">
        <v>70</v>
      </c>
      <c r="D1927" s="5">
        <v>11472</v>
      </c>
      <c r="E1927" s="5">
        <v>294.15384614999999</v>
      </c>
      <c r="F1927" s="5">
        <v>203.2633177220153</v>
      </c>
      <c r="G1927" t="s">
        <v>325</v>
      </c>
    </row>
    <row r="1928" spans="2:7">
      <c r="B1928" s="9">
        <v>35198</v>
      </c>
      <c r="C1928">
        <v>70</v>
      </c>
      <c r="D1928" s="5">
        <v>11472</v>
      </c>
      <c r="E1928" s="5">
        <v>294.15384614999999</v>
      </c>
      <c r="F1928" s="5">
        <v>203.2633177220153</v>
      </c>
      <c r="G1928" t="s">
        <v>325</v>
      </c>
    </row>
    <row r="1929" spans="2:7">
      <c r="B1929" s="9">
        <v>35206</v>
      </c>
      <c r="C1929">
        <v>70</v>
      </c>
      <c r="D1929" s="5">
        <v>11472</v>
      </c>
      <c r="E1929" s="5">
        <v>294.15384614999999</v>
      </c>
      <c r="F1929" s="5">
        <v>203.2633177220153</v>
      </c>
      <c r="G1929" t="s">
        <v>325</v>
      </c>
    </row>
    <row r="1930" spans="2:7">
      <c r="B1930" s="9">
        <v>35214</v>
      </c>
      <c r="C1930">
        <v>70</v>
      </c>
      <c r="D1930" s="5">
        <v>11472</v>
      </c>
      <c r="E1930" s="5">
        <v>294.15384614999999</v>
      </c>
      <c r="F1930" s="5">
        <v>203.2633177220153</v>
      </c>
      <c r="G1930" t="s">
        <v>325</v>
      </c>
    </row>
    <row r="1931" spans="2:7">
      <c r="B1931" s="9">
        <v>35215</v>
      </c>
      <c r="C1931">
        <v>70</v>
      </c>
      <c r="D1931" s="5">
        <v>11472</v>
      </c>
      <c r="E1931" s="5">
        <v>294.15384614999999</v>
      </c>
      <c r="F1931" s="5">
        <v>203.2633177220153</v>
      </c>
      <c r="G1931" t="s">
        <v>325</v>
      </c>
    </row>
    <row r="1932" spans="2:7">
      <c r="B1932" s="9">
        <v>34583</v>
      </c>
      <c r="C1932">
        <v>71</v>
      </c>
      <c r="D1932" s="5">
        <v>20876.5</v>
      </c>
      <c r="E1932" s="5">
        <v>497.05952380999997</v>
      </c>
      <c r="F1932" s="5">
        <v>340.11453187161737</v>
      </c>
      <c r="G1932" t="s">
        <v>325</v>
      </c>
    </row>
    <row r="1933" spans="2:7">
      <c r="B1933" s="9">
        <v>34620</v>
      </c>
      <c r="C1933">
        <v>71</v>
      </c>
      <c r="D1933" s="5">
        <v>20876.5</v>
      </c>
      <c r="E1933" s="5">
        <v>497.05952380999997</v>
      </c>
      <c r="F1933" s="5">
        <v>340.11453187161737</v>
      </c>
      <c r="G1933" t="s">
        <v>325</v>
      </c>
    </row>
    <row r="1934" spans="2:7">
      <c r="B1934" s="9">
        <v>34627</v>
      </c>
      <c r="C1934">
        <v>71</v>
      </c>
      <c r="D1934" s="5">
        <v>20876.5</v>
      </c>
      <c r="E1934" s="5">
        <v>497.05952380999997</v>
      </c>
      <c r="F1934" s="5">
        <v>340.11453187161737</v>
      </c>
      <c r="G1934" t="s">
        <v>325</v>
      </c>
    </row>
    <row r="1935" spans="2:7">
      <c r="B1935" s="9">
        <v>34641</v>
      </c>
      <c r="C1935">
        <v>71</v>
      </c>
      <c r="D1935" s="5">
        <v>20876.5</v>
      </c>
      <c r="E1935" s="5">
        <v>497.05952380999997</v>
      </c>
      <c r="F1935" s="5">
        <v>340.11453187161737</v>
      </c>
      <c r="G1935" t="s">
        <v>325</v>
      </c>
    </row>
    <row r="1936" spans="2:7">
      <c r="B1936" s="9">
        <v>34656</v>
      </c>
      <c r="C1936">
        <v>71</v>
      </c>
      <c r="D1936" s="5">
        <v>20876.5</v>
      </c>
      <c r="E1936" s="5">
        <v>497.05952380999997</v>
      </c>
      <c r="F1936" s="5">
        <v>340.11453187161737</v>
      </c>
      <c r="G1936" t="s">
        <v>325</v>
      </c>
    </row>
    <row r="1937" spans="2:7">
      <c r="B1937" s="9">
        <v>34695</v>
      </c>
      <c r="C1937">
        <v>71</v>
      </c>
      <c r="D1937" s="5">
        <v>20876.5</v>
      </c>
      <c r="E1937" s="5">
        <v>497.05952380999997</v>
      </c>
      <c r="F1937" s="5">
        <v>340.11453187161737</v>
      </c>
      <c r="G1937" t="s">
        <v>325</v>
      </c>
    </row>
    <row r="1938" spans="2:7">
      <c r="B1938" s="9">
        <v>34704</v>
      </c>
      <c r="C1938">
        <v>71</v>
      </c>
      <c r="D1938" s="5">
        <v>20876.5</v>
      </c>
      <c r="E1938" s="5">
        <v>497.05952380999997</v>
      </c>
      <c r="F1938" s="5">
        <v>340.11453187161737</v>
      </c>
      <c r="G1938" t="s">
        <v>325</v>
      </c>
    </row>
    <row r="1939" spans="2:7">
      <c r="B1939" s="9">
        <v>34709</v>
      </c>
      <c r="C1939">
        <v>71</v>
      </c>
      <c r="D1939" s="5">
        <v>20876.5</v>
      </c>
      <c r="E1939" s="5">
        <v>497.05952380999997</v>
      </c>
      <c r="F1939" s="5">
        <v>340.11453187161737</v>
      </c>
      <c r="G1939" t="s">
        <v>325</v>
      </c>
    </row>
    <row r="1940" spans="2:7">
      <c r="B1940" s="9">
        <v>34717</v>
      </c>
      <c r="C1940">
        <v>71</v>
      </c>
      <c r="D1940" s="5">
        <v>20876.5</v>
      </c>
      <c r="E1940" s="5">
        <v>497.05952380999997</v>
      </c>
      <c r="F1940" s="5">
        <v>340.11453187161737</v>
      </c>
      <c r="G1940" t="s">
        <v>325</v>
      </c>
    </row>
    <row r="1941" spans="2:7">
      <c r="B1941" s="9">
        <v>34726</v>
      </c>
      <c r="C1941">
        <v>71</v>
      </c>
      <c r="D1941" s="5">
        <v>20876.5</v>
      </c>
      <c r="E1941" s="5">
        <v>497.05952380999997</v>
      </c>
      <c r="F1941" s="5">
        <v>340.11453187161737</v>
      </c>
      <c r="G1941" t="s">
        <v>325</v>
      </c>
    </row>
    <row r="1942" spans="2:7">
      <c r="B1942" s="9">
        <v>34730</v>
      </c>
      <c r="C1942">
        <v>71</v>
      </c>
      <c r="D1942" s="5">
        <v>20876.5</v>
      </c>
      <c r="E1942" s="5">
        <v>497.05952380999997</v>
      </c>
      <c r="F1942" s="5">
        <v>340.11453187161737</v>
      </c>
      <c r="G1942" t="s">
        <v>325</v>
      </c>
    </row>
    <row r="1943" spans="2:7">
      <c r="B1943" s="9">
        <v>34731</v>
      </c>
      <c r="C1943">
        <v>71</v>
      </c>
      <c r="D1943" s="5">
        <v>20876.5</v>
      </c>
      <c r="E1943" s="5">
        <v>497.05952380999997</v>
      </c>
      <c r="F1943" s="5">
        <v>340.11453187161737</v>
      </c>
      <c r="G1943" t="s">
        <v>325</v>
      </c>
    </row>
    <row r="1944" spans="2:7">
      <c r="B1944" s="9">
        <v>34737</v>
      </c>
      <c r="C1944">
        <v>71</v>
      </c>
      <c r="D1944" s="5">
        <v>20876.5</v>
      </c>
      <c r="E1944" s="5">
        <v>497.05952380999997</v>
      </c>
      <c r="F1944" s="5">
        <v>340.11453187161737</v>
      </c>
      <c r="G1944" t="s">
        <v>325</v>
      </c>
    </row>
    <row r="1945" spans="2:7">
      <c r="B1945" s="9">
        <v>34775</v>
      </c>
      <c r="C1945">
        <v>71</v>
      </c>
      <c r="D1945" s="5">
        <v>20876.5</v>
      </c>
      <c r="E1945" s="5">
        <v>497.05952380999997</v>
      </c>
      <c r="F1945" s="5">
        <v>340.11453187161737</v>
      </c>
      <c r="G1945" t="s">
        <v>325</v>
      </c>
    </row>
    <row r="1946" spans="2:7">
      <c r="B1946" s="9">
        <v>34785</v>
      </c>
      <c r="C1946">
        <v>71</v>
      </c>
      <c r="D1946" s="5">
        <v>20876.5</v>
      </c>
      <c r="E1946" s="5">
        <v>497.05952380999997</v>
      </c>
      <c r="F1946" s="5">
        <v>340.11453187161737</v>
      </c>
      <c r="G1946" t="s">
        <v>325</v>
      </c>
    </row>
    <row r="1947" spans="2:7">
      <c r="B1947" s="9">
        <v>34787</v>
      </c>
      <c r="C1947">
        <v>71</v>
      </c>
      <c r="D1947" s="5">
        <v>20876.5</v>
      </c>
      <c r="E1947" s="5">
        <v>497.05952380999997</v>
      </c>
      <c r="F1947" s="5">
        <v>340.11453187161737</v>
      </c>
      <c r="G1947" t="s">
        <v>325</v>
      </c>
    </row>
    <row r="1948" spans="2:7">
      <c r="B1948" s="9">
        <v>34802</v>
      </c>
      <c r="C1948">
        <v>71</v>
      </c>
      <c r="D1948" s="5">
        <v>20876.5</v>
      </c>
      <c r="E1948" s="5">
        <v>497.05952380999997</v>
      </c>
      <c r="F1948" s="5">
        <v>340.11453187161737</v>
      </c>
      <c r="G1948" t="s">
        <v>325</v>
      </c>
    </row>
    <row r="1949" spans="2:7">
      <c r="B1949" s="9">
        <v>34869</v>
      </c>
      <c r="C1949">
        <v>71</v>
      </c>
      <c r="D1949" s="5">
        <v>20876.5</v>
      </c>
      <c r="E1949" s="5">
        <v>497.05952380999997</v>
      </c>
      <c r="F1949" s="5">
        <v>340.11453187161737</v>
      </c>
      <c r="G1949" t="s">
        <v>325</v>
      </c>
    </row>
    <row r="1950" spans="2:7">
      <c r="B1950" s="9">
        <v>34925</v>
      </c>
      <c r="C1950">
        <v>71</v>
      </c>
      <c r="D1950" s="5">
        <v>20876.5</v>
      </c>
      <c r="E1950" s="5">
        <v>497.05952380999997</v>
      </c>
      <c r="F1950" s="5">
        <v>340.11453187161737</v>
      </c>
      <c r="G1950" t="s">
        <v>325</v>
      </c>
    </row>
    <row r="1951" spans="2:7">
      <c r="B1951" s="9">
        <v>34932</v>
      </c>
      <c r="C1951">
        <v>71</v>
      </c>
      <c r="D1951" s="5">
        <v>20876.5</v>
      </c>
      <c r="E1951" s="5">
        <v>497.05952380999997</v>
      </c>
      <c r="F1951" s="5">
        <v>340.11453187161737</v>
      </c>
      <c r="G1951" t="s">
        <v>325</v>
      </c>
    </row>
    <row r="1952" spans="2:7">
      <c r="B1952" s="9">
        <v>34942</v>
      </c>
      <c r="C1952">
        <v>71</v>
      </c>
      <c r="D1952" s="5">
        <v>20876.5</v>
      </c>
      <c r="E1952" s="5">
        <v>497.05952380999997</v>
      </c>
      <c r="F1952" s="5">
        <v>340.11453187161737</v>
      </c>
      <c r="G1952" t="s">
        <v>325</v>
      </c>
    </row>
    <row r="1953" spans="2:7">
      <c r="B1953" s="9">
        <v>34947</v>
      </c>
      <c r="C1953">
        <v>71</v>
      </c>
      <c r="D1953" s="5">
        <v>20876.5</v>
      </c>
      <c r="E1953" s="5">
        <v>497.05952380999997</v>
      </c>
      <c r="F1953" s="5">
        <v>340.11453187161737</v>
      </c>
      <c r="G1953" t="s">
        <v>325</v>
      </c>
    </row>
    <row r="1954" spans="2:7">
      <c r="B1954" s="9">
        <v>34953</v>
      </c>
      <c r="C1954">
        <v>71</v>
      </c>
      <c r="D1954" s="5">
        <v>20876.5</v>
      </c>
      <c r="E1954" s="5">
        <v>497.05952380999997</v>
      </c>
      <c r="F1954" s="5">
        <v>340.11453187161737</v>
      </c>
      <c r="G1954" t="s">
        <v>325</v>
      </c>
    </row>
    <row r="1955" spans="2:7">
      <c r="B1955" s="9">
        <v>34969</v>
      </c>
      <c r="C1955">
        <v>71</v>
      </c>
      <c r="D1955" s="5">
        <v>20876.5</v>
      </c>
      <c r="E1955" s="5">
        <v>497.05952380999997</v>
      </c>
      <c r="F1955" s="5">
        <v>340.11453187161737</v>
      </c>
      <c r="G1955" t="s">
        <v>325</v>
      </c>
    </row>
    <row r="1956" spans="2:7">
      <c r="B1956" s="9">
        <v>34985</v>
      </c>
      <c r="C1956">
        <v>71</v>
      </c>
      <c r="D1956" s="5">
        <v>20876.5</v>
      </c>
      <c r="E1956" s="5">
        <v>497.05952380999997</v>
      </c>
      <c r="F1956" s="5">
        <v>340.11453187161737</v>
      </c>
      <c r="G1956" t="s">
        <v>325</v>
      </c>
    </row>
    <row r="1957" spans="2:7">
      <c r="B1957" s="9">
        <v>34990</v>
      </c>
      <c r="C1957">
        <v>71</v>
      </c>
      <c r="D1957" s="5">
        <v>20876.5</v>
      </c>
      <c r="E1957" s="5">
        <v>497.05952380999997</v>
      </c>
      <c r="F1957" s="5">
        <v>340.11453187161737</v>
      </c>
      <c r="G1957" t="s">
        <v>325</v>
      </c>
    </row>
    <row r="1958" spans="2:7">
      <c r="B1958" s="9">
        <v>35013</v>
      </c>
      <c r="C1958">
        <v>71</v>
      </c>
      <c r="D1958" s="5">
        <v>20876.5</v>
      </c>
      <c r="E1958" s="5">
        <v>497.05952380999997</v>
      </c>
      <c r="F1958" s="5">
        <v>340.11453187161737</v>
      </c>
      <c r="G1958" t="s">
        <v>325</v>
      </c>
    </row>
    <row r="1959" spans="2:7">
      <c r="B1959" s="9">
        <v>35016</v>
      </c>
      <c r="C1959">
        <v>71</v>
      </c>
      <c r="D1959" s="5">
        <v>20876.5</v>
      </c>
      <c r="E1959" s="5">
        <v>497.05952380999997</v>
      </c>
      <c r="F1959" s="5">
        <v>340.11453187161737</v>
      </c>
      <c r="G1959" t="s">
        <v>325</v>
      </c>
    </row>
    <row r="1960" spans="2:7">
      <c r="B1960" s="9">
        <v>35026</v>
      </c>
      <c r="C1960">
        <v>71</v>
      </c>
      <c r="D1960" s="5">
        <v>20876.5</v>
      </c>
      <c r="E1960" s="5">
        <v>497.05952380999997</v>
      </c>
      <c r="F1960" s="5">
        <v>340.11453187161737</v>
      </c>
      <c r="G1960" t="s">
        <v>325</v>
      </c>
    </row>
    <row r="1961" spans="2:7">
      <c r="B1961" s="9">
        <v>35031</v>
      </c>
      <c r="C1961">
        <v>71</v>
      </c>
      <c r="D1961" s="5">
        <v>20876.5</v>
      </c>
      <c r="E1961" s="5">
        <v>497.05952380999997</v>
      </c>
      <c r="F1961" s="5">
        <v>340.11453187161737</v>
      </c>
      <c r="G1961" t="s">
        <v>325</v>
      </c>
    </row>
    <row r="1962" spans="2:7">
      <c r="B1962" s="9">
        <v>35072</v>
      </c>
      <c r="C1962">
        <v>71</v>
      </c>
      <c r="D1962" s="5">
        <v>20876.5</v>
      </c>
      <c r="E1962" s="5">
        <v>497.05952380999997</v>
      </c>
      <c r="F1962" s="5">
        <v>340.11453187161737</v>
      </c>
      <c r="G1962" t="s">
        <v>325</v>
      </c>
    </row>
    <row r="1963" spans="2:7">
      <c r="B1963" s="9">
        <v>35074</v>
      </c>
      <c r="C1963">
        <v>71</v>
      </c>
      <c r="D1963" s="5">
        <v>20876.5</v>
      </c>
      <c r="E1963" s="5">
        <v>497.05952380999997</v>
      </c>
      <c r="F1963" s="5">
        <v>340.11453187161737</v>
      </c>
      <c r="G1963" t="s">
        <v>325</v>
      </c>
    </row>
    <row r="1964" spans="2:7">
      <c r="B1964" s="9">
        <v>35117</v>
      </c>
      <c r="C1964">
        <v>71</v>
      </c>
      <c r="D1964" s="5">
        <v>20876.5</v>
      </c>
      <c r="E1964" s="5">
        <v>497.05952380999997</v>
      </c>
      <c r="F1964" s="5">
        <v>340.11453187161737</v>
      </c>
      <c r="G1964" t="s">
        <v>325</v>
      </c>
    </row>
    <row r="1965" spans="2:7">
      <c r="B1965" s="9">
        <v>35149</v>
      </c>
      <c r="C1965">
        <v>71</v>
      </c>
      <c r="D1965" s="5">
        <v>20876.5</v>
      </c>
      <c r="E1965" s="5">
        <v>497.05952380999997</v>
      </c>
      <c r="F1965" s="5">
        <v>340.11453187161737</v>
      </c>
      <c r="G1965" t="s">
        <v>325</v>
      </c>
    </row>
    <row r="1966" spans="2:7">
      <c r="B1966" s="9">
        <v>35153</v>
      </c>
      <c r="C1966">
        <v>71</v>
      </c>
      <c r="D1966" s="5">
        <v>20876.5</v>
      </c>
      <c r="E1966" s="5">
        <v>497.05952380999997</v>
      </c>
      <c r="F1966" s="5">
        <v>340.11453187161737</v>
      </c>
      <c r="G1966" t="s">
        <v>325</v>
      </c>
    </row>
    <row r="1967" spans="2:7">
      <c r="B1967" s="9">
        <v>35164</v>
      </c>
      <c r="C1967">
        <v>71</v>
      </c>
      <c r="D1967" s="5">
        <v>20876.5</v>
      </c>
      <c r="E1967" s="5">
        <v>497.05952380999997</v>
      </c>
      <c r="F1967" s="5">
        <v>340.11453187161737</v>
      </c>
      <c r="G1967" t="s">
        <v>325</v>
      </c>
    </row>
    <row r="1968" spans="2:7">
      <c r="B1968" s="9">
        <v>35193</v>
      </c>
      <c r="C1968">
        <v>71</v>
      </c>
      <c r="D1968" s="5">
        <v>20876.5</v>
      </c>
      <c r="E1968" s="5">
        <v>497.05952380999997</v>
      </c>
      <c r="F1968" s="5">
        <v>340.11453187161737</v>
      </c>
      <c r="G1968" t="s">
        <v>325</v>
      </c>
    </row>
    <row r="1969" spans="2:7">
      <c r="B1969" s="9">
        <v>35194</v>
      </c>
      <c r="C1969">
        <v>71</v>
      </c>
      <c r="D1969" s="5">
        <v>20876.5</v>
      </c>
      <c r="E1969" s="5">
        <v>497.05952380999997</v>
      </c>
      <c r="F1969" s="5">
        <v>340.11453187161737</v>
      </c>
      <c r="G1969" t="s">
        <v>325</v>
      </c>
    </row>
    <row r="1970" spans="2:7">
      <c r="B1970" s="9">
        <v>35194</v>
      </c>
      <c r="C1970">
        <v>71</v>
      </c>
      <c r="D1970" s="5">
        <v>20876.5</v>
      </c>
      <c r="E1970" s="5">
        <v>497.05952380999997</v>
      </c>
      <c r="F1970" s="5">
        <v>340.11453187161737</v>
      </c>
      <c r="G1970" t="s">
        <v>325</v>
      </c>
    </row>
    <row r="1971" spans="2:7">
      <c r="B1971" s="9">
        <v>35200</v>
      </c>
      <c r="C1971">
        <v>71</v>
      </c>
      <c r="D1971" s="5">
        <v>20876.5</v>
      </c>
      <c r="E1971" s="5">
        <v>497.05952380999997</v>
      </c>
      <c r="F1971" s="5">
        <v>340.11453187161737</v>
      </c>
      <c r="G1971" t="s">
        <v>325</v>
      </c>
    </row>
    <row r="1972" spans="2:7">
      <c r="B1972" s="9">
        <v>35202</v>
      </c>
      <c r="C1972">
        <v>71</v>
      </c>
      <c r="D1972" s="5">
        <v>20876.5</v>
      </c>
      <c r="E1972" s="5">
        <v>497.05952380999997</v>
      </c>
      <c r="F1972" s="5">
        <v>340.11453187161737</v>
      </c>
      <c r="G1972" t="s">
        <v>325</v>
      </c>
    </row>
    <row r="1973" spans="2:7">
      <c r="B1973" s="9">
        <v>35206</v>
      </c>
      <c r="C1973">
        <v>71</v>
      </c>
      <c r="D1973" s="5">
        <v>20876.5</v>
      </c>
      <c r="E1973" s="5">
        <v>497.05952380999997</v>
      </c>
      <c r="F1973" s="5">
        <v>340.11453187161737</v>
      </c>
      <c r="G1973" t="s">
        <v>325</v>
      </c>
    </row>
    <row r="1974" spans="2:7">
      <c r="B1974" s="9">
        <v>34550</v>
      </c>
      <c r="C1974">
        <v>72</v>
      </c>
      <c r="D1974" s="5">
        <v>25738.799999999999</v>
      </c>
      <c r="E1974" s="5">
        <v>677.33684211000002</v>
      </c>
      <c r="F1974" s="5">
        <v>465.00313095779683</v>
      </c>
      <c r="G1974" t="s">
        <v>325</v>
      </c>
    </row>
    <row r="1975" spans="2:7">
      <c r="B1975" s="9">
        <v>34576</v>
      </c>
      <c r="C1975">
        <v>72</v>
      </c>
      <c r="D1975" s="5">
        <v>25738.799999999999</v>
      </c>
      <c r="E1975" s="5">
        <v>677.33684211000002</v>
      </c>
      <c r="F1975" s="5">
        <v>465.00313095779683</v>
      </c>
      <c r="G1975" t="s">
        <v>325</v>
      </c>
    </row>
    <row r="1976" spans="2:7">
      <c r="B1976" s="9">
        <v>34577</v>
      </c>
      <c r="C1976">
        <v>72</v>
      </c>
      <c r="D1976" s="5">
        <v>25738.799999999999</v>
      </c>
      <c r="E1976" s="5">
        <v>677.33684211000002</v>
      </c>
      <c r="F1976" s="5">
        <v>465.00313095779683</v>
      </c>
      <c r="G1976" t="s">
        <v>325</v>
      </c>
    </row>
    <row r="1977" spans="2:7">
      <c r="B1977" s="9">
        <v>34579</v>
      </c>
      <c r="C1977">
        <v>72</v>
      </c>
      <c r="D1977" s="5">
        <v>25738.799999999999</v>
      </c>
      <c r="E1977" s="5">
        <v>677.33684211000002</v>
      </c>
      <c r="F1977" s="5">
        <v>465.00313095779683</v>
      </c>
      <c r="G1977" t="s">
        <v>325</v>
      </c>
    </row>
    <row r="1978" spans="2:7">
      <c r="B1978" s="9">
        <v>34583</v>
      </c>
      <c r="C1978">
        <v>72</v>
      </c>
      <c r="D1978" s="5">
        <v>25738.799999999999</v>
      </c>
      <c r="E1978" s="5">
        <v>677.33684211000002</v>
      </c>
      <c r="F1978" s="5">
        <v>465.00313095779683</v>
      </c>
      <c r="G1978" t="s">
        <v>325</v>
      </c>
    </row>
    <row r="1979" spans="2:7">
      <c r="B1979" s="9">
        <v>34593</v>
      </c>
      <c r="C1979">
        <v>72</v>
      </c>
      <c r="D1979" s="5">
        <v>25738.799999999999</v>
      </c>
      <c r="E1979" s="5">
        <v>677.33684211000002</v>
      </c>
      <c r="F1979" s="5">
        <v>465.00313095779683</v>
      </c>
      <c r="G1979" t="s">
        <v>325</v>
      </c>
    </row>
    <row r="1980" spans="2:7">
      <c r="B1980" s="9">
        <v>34612</v>
      </c>
      <c r="C1980">
        <v>72</v>
      </c>
      <c r="D1980" s="5">
        <v>25738.799999999999</v>
      </c>
      <c r="E1980" s="5">
        <v>677.33684211000002</v>
      </c>
      <c r="F1980" s="5">
        <v>465.00313095779683</v>
      </c>
      <c r="G1980" t="s">
        <v>325</v>
      </c>
    </row>
    <row r="1981" spans="2:7">
      <c r="B1981" s="9">
        <v>34647</v>
      </c>
      <c r="C1981">
        <v>72</v>
      </c>
      <c r="D1981" s="5">
        <v>25738.799999999999</v>
      </c>
      <c r="E1981" s="5">
        <v>677.33684211000002</v>
      </c>
      <c r="F1981" s="5">
        <v>465.00313095779683</v>
      </c>
      <c r="G1981" t="s">
        <v>325</v>
      </c>
    </row>
    <row r="1982" spans="2:7">
      <c r="B1982" s="9">
        <v>34654</v>
      </c>
      <c r="C1982">
        <v>72</v>
      </c>
      <c r="D1982" s="5">
        <v>25738.799999999999</v>
      </c>
      <c r="E1982" s="5">
        <v>677.33684211000002</v>
      </c>
      <c r="F1982" s="5">
        <v>465.00313095779683</v>
      </c>
      <c r="G1982" t="s">
        <v>325</v>
      </c>
    </row>
    <row r="1983" spans="2:7">
      <c r="B1983" s="9">
        <v>34662</v>
      </c>
      <c r="C1983">
        <v>72</v>
      </c>
      <c r="D1983" s="5">
        <v>25738.799999999999</v>
      </c>
      <c r="E1983" s="5">
        <v>677.33684211000002</v>
      </c>
      <c r="F1983" s="5">
        <v>465.00313095779683</v>
      </c>
      <c r="G1983" t="s">
        <v>325</v>
      </c>
    </row>
    <row r="1984" spans="2:7">
      <c r="B1984" s="9">
        <v>34703</v>
      </c>
      <c r="C1984">
        <v>72</v>
      </c>
      <c r="D1984" s="5">
        <v>25738.799999999999</v>
      </c>
      <c r="E1984" s="5">
        <v>677.33684211000002</v>
      </c>
      <c r="F1984" s="5">
        <v>465.00313095779683</v>
      </c>
      <c r="G1984" t="s">
        <v>325</v>
      </c>
    </row>
    <row r="1985" spans="2:7">
      <c r="B1985" s="9">
        <v>34722</v>
      </c>
      <c r="C1985">
        <v>72</v>
      </c>
      <c r="D1985" s="5">
        <v>25738.799999999999</v>
      </c>
      <c r="E1985" s="5">
        <v>677.33684211000002</v>
      </c>
      <c r="F1985" s="5">
        <v>465.00313095779683</v>
      </c>
      <c r="G1985" t="s">
        <v>325</v>
      </c>
    </row>
    <row r="1986" spans="2:7">
      <c r="B1986" s="9">
        <v>34726</v>
      </c>
      <c r="C1986">
        <v>72</v>
      </c>
      <c r="D1986" s="5">
        <v>25738.799999999999</v>
      </c>
      <c r="E1986" s="5">
        <v>677.33684211000002</v>
      </c>
      <c r="F1986" s="5">
        <v>465.00313095779683</v>
      </c>
      <c r="G1986" t="s">
        <v>325</v>
      </c>
    </row>
    <row r="1987" spans="2:7">
      <c r="B1987" s="9">
        <v>34765</v>
      </c>
      <c r="C1987">
        <v>72</v>
      </c>
      <c r="D1987" s="5">
        <v>25738.799999999999</v>
      </c>
      <c r="E1987" s="5">
        <v>677.33684211000002</v>
      </c>
      <c r="F1987" s="5">
        <v>465.00313095779683</v>
      </c>
      <c r="G1987" t="s">
        <v>325</v>
      </c>
    </row>
    <row r="1988" spans="2:7">
      <c r="B1988" s="9">
        <v>34788</v>
      </c>
      <c r="C1988">
        <v>72</v>
      </c>
      <c r="D1988" s="5">
        <v>25738.799999999999</v>
      </c>
      <c r="E1988" s="5">
        <v>677.33684211000002</v>
      </c>
      <c r="F1988" s="5">
        <v>465.00313095779683</v>
      </c>
      <c r="G1988" t="s">
        <v>325</v>
      </c>
    </row>
    <row r="1989" spans="2:7">
      <c r="B1989" s="9">
        <v>34824</v>
      </c>
      <c r="C1989">
        <v>72</v>
      </c>
      <c r="D1989" s="5">
        <v>25738.799999999999</v>
      </c>
      <c r="E1989" s="5">
        <v>677.33684211000002</v>
      </c>
      <c r="F1989" s="5">
        <v>465.00313095779683</v>
      </c>
      <c r="G1989" t="s">
        <v>325</v>
      </c>
    </row>
    <row r="1990" spans="2:7">
      <c r="B1990" s="9">
        <v>34856</v>
      </c>
      <c r="C1990">
        <v>72</v>
      </c>
      <c r="D1990" s="5">
        <v>25738.799999999999</v>
      </c>
      <c r="E1990" s="5">
        <v>677.33684211000002</v>
      </c>
      <c r="F1990" s="5">
        <v>465.00313095779683</v>
      </c>
      <c r="G1990" t="s">
        <v>325</v>
      </c>
    </row>
    <row r="1991" spans="2:7">
      <c r="B1991" s="9">
        <v>34862</v>
      </c>
      <c r="C1991">
        <v>72</v>
      </c>
      <c r="D1991" s="5">
        <v>25738.799999999999</v>
      </c>
      <c r="E1991" s="5">
        <v>677.33684211000002</v>
      </c>
      <c r="F1991" s="5">
        <v>465.00313095779683</v>
      </c>
      <c r="G1991" t="s">
        <v>325</v>
      </c>
    </row>
    <row r="1992" spans="2:7">
      <c r="B1992" s="9">
        <v>34864</v>
      </c>
      <c r="C1992">
        <v>72</v>
      </c>
      <c r="D1992" s="5">
        <v>25738.799999999999</v>
      </c>
      <c r="E1992" s="5">
        <v>677.33684211000002</v>
      </c>
      <c r="F1992" s="5">
        <v>465.00313095779683</v>
      </c>
      <c r="G1992" t="s">
        <v>325</v>
      </c>
    </row>
    <row r="1993" spans="2:7">
      <c r="B1993" s="9">
        <v>34865</v>
      </c>
      <c r="C1993">
        <v>72</v>
      </c>
      <c r="D1993" s="5">
        <v>25738.799999999999</v>
      </c>
      <c r="E1993" s="5">
        <v>677.33684211000002</v>
      </c>
      <c r="F1993" s="5">
        <v>465.00313095779683</v>
      </c>
      <c r="G1993" t="s">
        <v>325</v>
      </c>
    </row>
    <row r="1994" spans="2:7">
      <c r="B1994" s="9">
        <v>34884</v>
      </c>
      <c r="C1994">
        <v>72</v>
      </c>
      <c r="D1994" s="5">
        <v>25738.799999999999</v>
      </c>
      <c r="E1994" s="5">
        <v>677.33684211000002</v>
      </c>
      <c r="F1994" s="5">
        <v>465.00313095779683</v>
      </c>
      <c r="G1994" t="s">
        <v>325</v>
      </c>
    </row>
    <row r="1995" spans="2:7">
      <c r="B1995" s="9">
        <v>34901</v>
      </c>
      <c r="C1995">
        <v>72</v>
      </c>
      <c r="D1995" s="5">
        <v>25738.799999999999</v>
      </c>
      <c r="E1995" s="5">
        <v>677.33684211000002</v>
      </c>
      <c r="F1995" s="5">
        <v>465.00313095779683</v>
      </c>
      <c r="G1995" t="s">
        <v>325</v>
      </c>
    </row>
    <row r="1996" spans="2:7">
      <c r="B1996" s="9">
        <v>34933</v>
      </c>
      <c r="C1996">
        <v>72</v>
      </c>
      <c r="D1996" s="5">
        <v>25738.799999999999</v>
      </c>
      <c r="E1996" s="5">
        <v>677.33684211000002</v>
      </c>
      <c r="F1996" s="5">
        <v>465.00313095779683</v>
      </c>
      <c r="G1996" t="s">
        <v>325</v>
      </c>
    </row>
    <row r="1997" spans="2:7">
      <c r="B1997" s="9">
        <v>34962</v>
      </c>
      <c r="C1997">
        <v>72</v>
      </c>
      <c r="D1997" s="5">
        <v>25738.799999999999</v>
      </c>
      <c r="E1997" s="5">
        <v>677.33684211000002</v>
      </c>
      <c r="F1997" s="5">
        <v>465.00313095779683</v>
      </c>
      <c r="G1997" t="s">
        <v>325</v>
      </c>
    </row>
    <row r="1998" spans="2:7">
      <c r="B1998" s="9">
        <v>34970</v>
      </c>
      <c r="C1998">
        <v>72</v>
      </c>
      <c r="D1998" s="5">
        <v>25738.799999999999</v>
      </c>
      <c r="E1998" s="5">
        <v>677.33684211000002</v>
      </c>
      <c r="F1998" s="5">
        <v>465.00313095779683</v>
      </c>
      <c r="G1998" t="s">
        <v>325</v>
      </c>
    </row>
    <row r="1999" spans="2:7">
      <c r="B1999" s="9">
        <v>35048</v>
      </c>
      <c r="C1999">
        <v>72</v>
      </c>
      <c r="D1999" s="5">
        <v>25738.799999999999</v>
      </c>
      <c r="E1999" s="5">
        <v>677.33684211000002</v>
      </c>
      <c r="F1999" s="5">
        <v>465.00313095779683</v>
      </c>
      <c r="G1999" t="s">
        <v>325</v>
      </c>
    </row>
    <row r="2000" spans="2:7">
      <c r="B2000" s="9">
        <v>35052</v>
      </c>
      <c r="C2000">
        <v>72</v>
      </c>
      <c r="D2000" s="5">
        <v>25738.799999999999</v>
      </c>
      <c r="E2000" s="5">
        <v>677.33684211000002</v>
      </c>
      <c r="F2000" s="5">
        <v>465.00313095779683</v>
      </c>
      <c r="G2000" t="s">
        <v>325</v>
      </c>
    </row>
    <row r="2001" spans="2:7">
      <c r="B2001" s="9">
        <v>35082</v>
      </c>
      <c r="C2001">
        <v>72</v>
      </c>
      <c r="D2001" s="5">
        <v>25738.799999999999</v>
      </c>
      <c r="E2001" s="5">
        <v>677.33684211000002</v>
      </c>
      <c r="F2001" s="5">
        <v>465.00313095779683</v>
      </c>
      <c r="G2001" t="s">
        <v>325</v>
      </c>
    </row>
    <row r="2002" spans="2:7">
      <c r="B2002" s="9">
        <v>35090</v>
      </c>
      <c r="C2002">
        <v>72</v>
      </c>
      <c r="D2002" s="5">
        <v>25738.799999999999</v>
      </c>
      <c r="E2002" s="5">
        <v>677.33684211000002</v>
      </c>
      <c r="F2002" s="5">
        <v>465.00313095779683</v>
      </c>
      <c r="G2002" t="s">
        <v>325</v>
      </c>
    </row>
    <row r="2003" spans="2:7">
      <c r="B2003" s="9">
        <v>35097</v>
      </c>
      <c r="C2003">
        <v>72</v>
      </c>
      <c r="D2003" s="5">
        <v>25738.799999999999</v>
      </c>
      <c r="E2003" s="5">
        <v>677.33684211000002</v>
      </c>
      <c r="F2003" s="5">
        <v>465.00313095779683</v>
      </c>
      <c r="G2003" t="s">
        <v>325</v>
      </c>
    </row>
    <row r="2004" spans="2:7">
      <c r="B2004" s="9">
        <v>35114</v>
      </c>
      <c r="C2004">
        <v>72</v>
      </c>
      <c r="D2004" s="5">
        <v>25738.799999999999</v>
      </c>
      <c r="E2004" s="5">
        <v>677.33684211000002</v>
      </c>
      <c r="F2004" s="5">
        <v>465.00313095779683</v>
      </c>
      <c r="G2004" t="s">
        <v>325</v>
      </c>
    </row>
    <row r="2005" spans="2:7">
      <c r="B2005" s="9">
        <v>35158</v>
      </c>
      <c r="C2005">
        <v>72</v>
      </c>
      <c r="D2005" s="5">
        <v>25738.799999999999</v>
      </c>
      <c r="E2005" s="5">
        <v>677.33684211000002</v>
      </c>
      <c r="F2005" s="5">
        <v>465.00313095779683</v>
      </c>
      <c r="G2005" t="s">
        <v>325</v>
      </c>
    </row>
    <row r="2006" spans="2:7">
      <c r="B2006" s="9">
        <v>35160</v>
      </c>
      <c r="C2006">
        <v>72</v>
      </c>
      <c r="D2006" s="5">
        <v>25738.799999999999</v>
      </c>
      <c r="E2006" s="5">
        <v>677.33684211000002</v>
      </c>
      <c r="F2006" s="5">
        <v>465.00313095779683</v>
      </c>
      <c r="G2006" t="s">
        <v>325</v>
      </c>
    </row>
    <row r="2007" spans="2:7">
      <c r="B2007" s="9">
        <v>35165</v>
      </c>
      <c r="C2007">
        <v>72</v>
      </c>
      <c r="D2007" s="5">
        <v>25738.799999999999</v>
      </c>
      <c r="E2007" s="5">
        <v>677.33684211000002</v>
      </c>
      <c r="F2007" s="5">
        <v>465.00313095779683</v>
      </c>
      <c r="G2007" t="s">
        <v>325</v>
      </c>
    </row>
    <row r="2008" spans="2:7">
      <c r="B2008" s="9">
        <v>35172</v>
      </c>
      <c r="C2008">
        <v>72</v>
      </c>
      <c r="D2008" s="5">
        <v>25738.799999999999</v>
      </c>
      <c r="E2008" s="5">
        <v>677.33684211000002</v>
      </c>
      <c r="F2008" s="5">
        <v>465.00313095779683</v>
      </c>
      <c r="G2008" t="s">
        <v>325</v>
      </c>
    </row>
    <row r="2009" spans="2:7">
      <c r="B2009" s="9">
        <v>35185</v>
      </c>
      <c r="C2009">
        <v>72</v>
      </c>
      <c r="D2009" s="5">
        <v>25738.799999999999</v>
      </c>
      <c r="E2009" s="5">
        <v>677.33684211000002</v>
      </c>
      <c r="F2009" s="5">
        <v>465.00313095779683</v>
      </c>
      <c r="G2009" t="s">
        <v>325</v>
      </c>
    </row>
    <row r="2010" spans="2:7">
      <c r="B2010" s="9">
        <v>35186</v>
      </c>
      <c r="C2010">
        <v>72</v>
      </c>
      <c r="D2010" s="5">
        <v>25738.799999999999</v>
      </c>
      <c r="E2010" s="5">
        <v>677.33684211000002</v>
      </c>
      <c r="F2010" s="5">
        <v>465.00313095779683</v>
      </c>
      <c r="G2010" t="s">
        <v>325</v>
      </c>
    </row>
    <row r="2011" spans="2:7">
      <c r="B2011" s="9">
        <v>35199</v>
      </c>
      <c r="C2011">
        <v>72</v>
      </c>
      <c r="D2011" s="5">
        <v>25738.799999999999</v>
      </c>
      <c r="E2011" s="5">
        <v>677.33684211000002</v>
      </c>
      <c r="F2011" s="5">
        <v>465.00313095779683</v>
      </c>
      <c r="G2011" t="s">
        <v>325</v>
      </c>
    </row>
    <row r="2012" spans="2:7">
      <c r="B2012" s="9">
        <v>34589</v>
      </c>
      <c r="C2012">
        <v>73</v>
      </c>
      <c r="D2012" s="5">
        <v>4200</v>
      </c>
      <c r="E2012" s="5">
        <v>300</v>
      </c>
      <c r="F2012" s="5">
        <v>195.65822971994521</v>
      </c>
      <c r="G2012" t="s">
        <v>325</v>
      </c>
    </row>
    <row r="2013" spans="2:7">
      <c r="B2013" s="9">
        <v>34751</v>
      </c>
      <c r="C2013">
        <v>73</v>
      </c>
      <c r="D2013" s="5">
        <v>4200</v>
      </c>
      <c r="E2013" s="5">
        <v>300</v>
      </c>
      <c r="F2013" s="5">
        <v>195.65822971994521</v>
      </c>
      <c r="G2013" t="s">
        <v>325</v>
      </c>
    </row>
    <row r="2014" spans="2:7">
      <c r="B2014" s="9">
        <v>34816</v>
      </c>
      <c r="C2014">
        <v>73</v>
      </c>
      <c r="D2014" s="5">
        <v>4200</v>
      </c>
      <c r="E2014" s="5">
        <v>300</v>
      </c>
      <c r="F2014" s="5">
        <v>195.65822971994521</v>
      </c>
      <c r="G2014" t="s">
        <v>325</v>
      </c>
    </row>
    <row r="2015" spans="2:7">
      <c r="B2015" s="9">
        <v>34862</v>
      </c>
      <c r="C2015">
        <v>73</v>
      </c>
      <c r="D2015" s="5">
        <v>4200</v>
      </c>
      <c r="E2015" s="5">
        <v>300</v>
      </c>
      <c r="F2015" s="5">
        <v>195.65822971994521</v>
      </c>
      <c r="G2015" t="s">
        <v>325</v>
      </c>
    </row>
    <row r="2016" spans="2:7">
      <c r="B2016" s="9">
        <v>34864</v>
      </c>
      <c r="C2016">
        <v>73</v>
      </c>
      <c r="D2016" s="5">
        <v>4200</v>
      </c>
      <c r="E2016" s="5">
        <v>300</v>
      </c>
      <c r="F2016" s="5">
        <v>195.65822971994521</v>
      </c>
      <c r="G2016" t="s">
        <v>325</v>
      </c>
    </row>
    <row r="2017" spans="2:7">
      <c r="B2017" s="9">
        <v>34885</v>
      </c>
      <c r="C2017">
        <v>73</v>
      </c>
      <c r="D2017" s="5">
        <v>4200</v>
      </c>
      <c r="E2017" s="5">
        <v>300</v>
      </c>
      <c r="F2017" s="5">
        <v>195.65822971994521</v>
      </c>
      <c r="G2017" t="s">
        <v>325</v>
      </c>
    </row>
    <row r="2018" spans="2:7">
      <c r="B2018" s="9">
        <v>34927</v>
      </c>
      <c r="C2018">
        <v>73</v>
      </c>
      <c r="D2018" s="5">
        <v>4200</v>
      </c>
      <c r="E2018" s="5">
        <v>300</v>
      </c>
      <c r="F2018" s="5">
        <v>195.65822971994521</v>
      </c>
      <c r="G2018" t="s">
        <v>325</v>
      </c>
    </row>
    <row r="2019" spans="2:7">
      <c r="B2019" s="9">
        <v>34953</v>
      </c>
      <c r="C2019">
        <v>73</v>
      </c>
      <c r="D2019" s="5">
        <v>4200</v>
      </c>
      <c r="E2019" s="5">
        <v>300</v>
      </c>
      <c r="F2019" s="5">
        <v>195.65822971994521</v>
      </c>
      <c r="G2019" t="s">
        <v>325</v>
      </c>
    </row>
    <row r="2020" spans="2:7">
      <c r="B2020" s="9">
        <v>34989</v>
      </c>
      <c r="C2020">
        <v>73</v>
      </c>
      <c r="D2020" s="5">
        <v>4200</v>
      </c>
      <c r="E2020" s="5">
        <v>300</v>
      </c>
      <c r="F2020" s="5">
        <v>195.65822971994521</v>
      </c>
      <c r="G2020" t="s">
        <v>325</v>
      </c>
    </row>
    <row r="2021" spans="2:7">
      <c r="B2021" s="9">
        <v>35009</v>
      </c>
      <c r="C2021">
        <v>73</v>
      </c>
      <c r="D2021" s="5">
        <v>4200</v>
      </c>
      <c r="E2021" s="5">
        <v>300</v>
      </c>
      <c r="F2021" s="5">
        <v>195.65822971994521</v>
      </c>
      <c r="G2021" t="s">
        <v>325</v>
      </c>
    </row>
    <row r="2022" spans="2:7">
      <c r="B2022" s="9">
        <v>35017</v>
      </c>
      <c r="C2022">
        <v>73</v>
      </c>
      <c r="D2022" s="5">
        <v>4200</v>
      </c>
      <c r="E2022" s="5">
        <v>300</v>
      </c>
      <c r="F2022" s="5">
        <v>195.65822971994521</v>
      </c>
      <c r="G2022" t="s">
        <v>325</v>
      </c>
    </row>
    <row r="2023" spans="2:7">
      <c r="B2023" s="9">
        <v>35058</v>
      </c>
      <c r="C2023">
        <v>73</v>
      </c>
      <c r="D2023" s="5">
        <v>4200</v>
      </c>
      <c r="E2023" s="5">
        <v>300</v>
      </c>
      <c r="F2023" s="5">
        <v>195.65822971994521</v>
      </c>
      <c r="G2023" t="s">
        <v>325</v>
      </c>
    </row>
    <row r="2024" spans="2:7">
      <c r="B2024" s="9">
        <v>35137</v>
      </c>
      <c r="C2024">
        <v>73</v>
      </c>
      <c r="D2024" s="5">
        <v>4200</v>
      </c>
      <c r="E2024" s="5">
        <v>300</v>
      </c>
      <c r="F2024" s="5">
        <v>195.65822971994521</v>
      </c>
      <c r="G2024" t="s">
        <v>325</v>
      </c>
    </row>
    <row r="2025" spans="2:7">
      <c r="B2025" s="9">
        <v>35221</v>
      </c>
      <c r="C2025">
        <v>73</v>
      </c>
      <c r="D2025" s="5">
        <v>4200</v>
      </c>
      <c r="E2025" s="5">
        <v>300</v>
      </c>
      <c r="F2025" s="5">
        <v>195.65822971994521</v>
      </c>
      <c r="G2025" t="s">
        <v>325</v>
      </c>
    </row>
    <row r="2026" spans="2:7">
      <c r="B2026" s="9">
        <v>34557</v>
      </c>
      <c r="C2026">
        <v>74</v>
      </c>
      <c r="D2026" s="5">
        <v>2566</v>
      </c>
      <c r="E2026" s="5">
        <v>197.38461538000001</v>
      </c>
      <c r="F2026" s="5">
        <v>95.557907100707553</v>
      </c>
      <c r="G2026" t="s">
        <v>325</v>
      </c>
    </row>
    <row r="2027" spans="2:7">
      <c r="B2027" s="9">
        <v>34569</v>
      </c>
      <c r="C2027">
        <v>74</v>
      </c>
      <c r="D2027" s="5">
        <v>2566</v>
      </c>
      <c r="E2027" s="5">
        <v>197.38461538000001</v>
      </c>
      <c r="F2027" s="5">
        <v>95.557907100707553</v>
      </c>
      <c r="G2027" t="s">
        <v>325</v>
      </c>
    </row>
    <row r="2028" spans="2:7">
      <c r="B2028" s="9">
        <v>34702</v>
      </c>
      <c r="C2028">
        <v>74</v>
      </c>
      <c r="D2028" s="5">
        <v>2566</v>
      </c>
      <c r="E2028" s="5">
        <v>197.38461538000001</v>
      </c>
      <c r="F2028" s="5">
        <v>95.557907100707553</v>
      </c>
      <c r="G2028" t="s">
        <v>325</v>
      </c>
    </row>
    <row r="2029" spans="2:7">
      <c r="B2029" s="9">
        <v>34711</v>
      </c>
      <c r="C2029">
        <v>74</v>
      </c>
      <c r="D2029" s="5">
        <v>2566</v>
      </c>
      <c r="E2029" s="5">
        <v>197.38461538000001</v>
      </c>
      <c r="F2029" s="5">
        <v>95.557907100707553</v>
      </c>
      <c r="G2029" t="s">
        <v>325</v>
      </c>
    </row>
    <row r="2030" spans="2:7">
      <c r="B2030" s="9">
        <v>34712</v>
      </c>
      <c r="C2030">
        <v>74</v>
      </c>
      <c r="D2030" s="5">
        <v>2566</v>
      </c>
      <c r="E2030" s="5">
        <v>197.38461538000001</v>
      </c>
      <c r="F2030" s="5">
        <v>95.557907100707553</v>
      </c>
      <c r="G2030" t="s">
        <v>325</v>
      </c>
    </row>
    <row r="2031" spans="2:7">
      <c r="B2031" s="9">
        <v>34747</v>
      </c>
      <c r="C2031">
        <v>74</v>
      </c>
      <c r="D2031" s="5">
        <v>2566</v>
      </c>
      <c r="E2031" s="5">
        <v>197.38461538000001</v>
      </c>
      <c r="F2031" s="5">
        <v>95.557907100707553</v>
      </c>
      <c r="G2031" t="s">
        <v>325</v>
      </c>
    </row>
    <row r="2032" spans="2:7">
      <c r="B2032" s="9">
        <v>34768</v>
      </c>
      <c r="C2032">
        <v>74</v>
      </c>
      <c r="D2032" s="5">
        <v>2566</v>
      </c>
      <c r="E2032" s="5">
        <v>197.38461538000001</v>
      </c>
      <c r="F2032" s="5">
        <v>95.557907100707553</v>
      </c>
      <c r="G2032" t="s">
        <v>325</v>
      </c>
    </row>
    <row r="2033" spans="2:7">
      <c r="B2033" s="9">
        <v>34815</v>
      </c>
      <c r="C2033">
        <v>74</v>
      </c>
      <c r="D2033" s="5">
        <v>2566</v>
      </c>
      <c r="E2033" s="5">
        <v>197.38461538000001</v>
      </c>
      <c r="F2033" s="5">
        <v>95.557907100707553</v>
      </c>
      <c r="G2033" t="s">
        <v>325</v>
      </c>
    </row>
    <row r="2034" spans="2:7">
      <c r="B2034" s="9">
        <v>35059</v>
      </c>
      <c r="C2034">
        <v>74</v>
      </c>
      <c r="D2034" s="5">
        <v>2566</v>
      </c>
      <c r="E2034" s="5">
        <v>197.38461538000001</v>
      </c>
      <c r="F2034" s="5">
        <v>95.557907100707553</v>
      </c>
      <c r="G2034" t="s">
        <v>325</v>
      </c>
    </row>
    <row r="2035" spans="2:7">
      <c r="B2035" s="9">
        <v>35081</v>
      </c>
      <c r="C2035">
        <v>74</v>
      </c>
      <c r="D2035" s="5">
        <v>2566</v>
      </c>
      <c r="E2035" s="5">
        <v>197.38461538000001</v>
      </c>
      <c r="F2035" s="5">
        <v>95.557907100707553</v>
      </c>
      <c r="G2035" t="s">
        <v>325</v>
      </c>
    </row>
    <row r="2036" spans="2:7">
      <c r="B2036" s="9">
        <v>35095</v>
      </c>
      <c r="C2036">
        <v>74</v>
      </c>
      <c r="D2036" s="5">
        <v>2566</v>
      </c>
      <c r="E2036" s="5">
        <v>197.38461538000001</v>
      </c>
      <c r="F2036" s="5">
        <v>95.557907100707553</v>
      </c>
      <c r="G2036" t="s">
        <v>325</v>
      </c>
    </row>
    <row r="2037" spans="2:7">
      <c r="B2037" s="9">
        <v>35117</v>
      </c>
      <c r="C2037">
        <v>74</v>
      </c>
      <c r="D2037" s="5">
        <v>2566</v>
      </c>
      <c r="E2037" s="5">
        <v>197.38461538000001</v>
      </c>
      <c r="F2037" s="5">
        <v>95.557907100707553</v>
      </c>
      <c r="G2037" t="s">
        <v>325</v>
      </c>
    </row>
    <row r="2038" spans="2:7">
      <c r="B2038" s="9">
        <v>35188</v>
      </c>
      <c r="C2038">
        <v>74</v>
      </c>
      <c r="D2038" s="5">
        <v>2566</v>
      </c>
      <c r="E2038" s="5">
        <v>197.38461538000001</v>
      </c>
      <c r="F2038" s="5">
        <v>95.557907100707553</v>
      </c>
      <c r="G2038" t="s">
        <v>325</v>
      </c>
    </row>
    <row r="2039" spans="2:7">
      <c r="B2039" s="9">
        <v>34591</v>
      </c>
      <c r="C2039">
        <v>75</v>
      </c>
      <c r="D2039" s="5">
        <v>8650.5499999999993</v>
      </c>
      <c r="E2039" s="5">
        <v>188.05543478000001</v>
      </c>
      <c r="F2039" s="5">
        <v>157.24872786803493</v>
      </c>
      <c r="G2039" t="s">
        <v>325</v>
      </c>
    </row>
    <row r="2040" spans="2:7">
      <c r="B2040" s="9">
        <v>34606</v>
      </c>
      <c r="C2040">
        <v>75</v>
      </c>
      <c r="D2040" s="5">
        <v>8650.5499999999993</v>
      </c>
      <c r="E2040" s="5">
        <v>188.05543478000001</v>
      </c>
      <c r="F2040" s="5">
        <v>157.24872786803493</v>
      </c>
      <c r="G2040" t="s">
        <v>325</v>
      </c>
    </row>
    <row r="2041" spans="2:7">
      <c r="B2041" s="9">
        <v>34607</v>
      </c>
      <c r="C2041">
        <v>75</v>
      </c>
      <c r="D2041" s="5">
        <v>8650.5499999999993</v>
      </c>
      <c r="E2041" s="5">
        <v>188.05543478000001</v>
      </c>
      <c r="F2041" s="5">
        <v>157.24872786803493</v>
      </c>
      <c r="G2041" t="s">
        <v>325</v>
      </c>
    </row>
    <row r="2042" spans="2:7">
      <c r="B2042" s="9">
        <v>34631</v>
      </c>
      <c r="C2042">
        <v>75</v>
      </c>
      <c r="D2042" s="5">
        <v>8650.5499999999993</v>
      </c>
      <c r="E2042" s="5">
        <v>188.05543478000001</v>
      </c>
      <c r="F2042" s="5">
        <v>157.24872786803493</v>
      </c>
      <c r="G2042" t="s">
        <v>325</v>
      </c>
    </row>
    <row r="2043" spans="2:7">
      <c r="B2043" s="9">
        <v>34648</v>
      </c>
      <c r="C2043">
        <v>75</v>
      </c>
      <c r="D2043" s="5">
        <v>8650.5499999999993</v>
      </c>
      <c r="E2043" s="5">
        <v>188.05543478000001</v>
      </c>
      <c r="F2043" s="5">
        <v>157.24872786803493</v>
      </c>
      <c r="G2043" t="s">
        <v>325</v>
      </c>
    </row>
    <row r="2044" spans="2:7">
      <c r="B2044" s="9">
        <v>34675</v>
      </c>
      <c r="C2044">
        <v>75</v>
      </c>
      <c r="D2044" s="5">
        <v>8650.5499999999993</v>
      </c>
      <c r="E2044" s="5">
        <v>188.05543478000001</v>
      </c>
      <c r="F2044" s="5">
        <v>157.24872786803493</v>
      </c>
      <c r="G2044" t="s">
        <v>325</v>
      </c>
    </row>
    <row r="2045" spans="2:7">
      <c r="B2045" s="9">
        <v>34695</v>
      </c>
      <c r="C2045">
        <v>75</v>
      </c>
      <c r="D2045" s="5">
        <v>8650.5499999999993</v>
      </c>
      <c r="E2045" s="5">
        <v>188.05543478000001</v>
      </c>
      <c r="F2045" s="5">
        <v>157.24872786803493</v>
      </c>
      <c r="G2045" t="s">
        <v>325</v>
      </c>
    </row>
    <row r="2046" spans="2:7">
      <c r="B2046" s="9">
        <v>34766</v>
      </c>
      <c r="C2046">
        <v>75</v>
      </c>
      <c r="D2046" s="5">
        <v>8650.5499999999993</v>
      </c>
      <c r="E2046" s="5">
        <v>188.05543478000001</v>
      </c>
      <c r="F2046" s="5">
        <v>157.24872786803493</v>
      </c>
      <c r="G2046" t="s">
        <v>325</v>
      </c>
    </row>
    <row r="2047" spans="2:7">
      <c r="B2047" s="9">
        <v>34789</v>
      </c>
      <c r="C2047">
        <v>75</v>
      </c>
      <c r="D2047" s="5">
        <v>8650.5499999999993</v>
      </c>
      <c r="E2047" s="5">
        <v>188.05543478000001</v>
      </c>
      <c r="F2047" s="5">
        <v>157.24872786803493</v>
      </c>
      <c r="G2047" t="s">
        <v>325</v>
      </c>
    </row>
    <row r="2048" spans="2:7">
      <c r="B2048" s="9">
        <v>34802</v>
      </c>
      <c r="C2048">
        <v>75</v>
      </c>
      <c r="D2048" s="5">
        <v>8650.5499999999993</v>
      </c>
      <c r="E2048" s="5">
        <v>188.05543478000001</v>
      </c>
      <c r="F2048" s="5">
        <v>157.24872786803493</v>
      </c>
      <c r="G2048" t="s">
        <v>325</v>
      </c>
    </row>
    <row r="2049" spans="2:7">
      <c r="B2049" s="9">
        <v>34820</v>
      </c>
      <c r="C2049">
        <v>75</v>
      </c>
      <c r="D2049" s="5">
        <v>8650.5499999999993</v>
      </c>
      <c r="E2049" s="5">
        <v>188.05543478000001</v>
      </c>
      <c r="F2049" s="5">
        <v>157.24872786803493</v>
      </c>
      <c r="G2049" t="s">
        <v>325</v>
      </c>
    </row>
    <row r="2050" spans="2:7">
      <c r="B2050" s="9">
        <v>34838</v>
      </c>
      <c r="C2050">
        <v>75</v>
      </c>
      <c r="D2050" s="5">
        <v>8650.5499999999993</v>
      </c>
      <c r="E2050" s="5">
        <v>188.05543478000001</v>
      </c>
      <c r="F2050" s="5">
        <v>157.24872786803493</v>
      </c>
      <c r="G2050" t="s">
        <v>325</v>
      </c>
    </row>
    <row r="2051" spans="2:7">
      <c r="B2051" s="9">
        <v>34842</v>
      </c>
      <c r="C2051">
        <v>75</v>
      </c>
      <c r="D2051" s="5">
        <v>8650.5499999999993</v>
      </c>
      <c r="E2051" s="5">
        <v>188.05543478000001</v>
      </c>
      <c r="F2051" s="5">
        <v>157.24872786803493</v>
      </c>
      <c r="G2051" t="s">
        <v>325</v>
      </c>
    </row>
    <row r="2052" spans="2:7">
      <c r="B2052" s="9">
        <v>34879</v>
      </c>
      <c r="C2052">
        <v>75</v>
      </c>
      <c r="D2052" s="5">
        <v>8650.5499999999993</v>
      </c>
      <c r="E2052" s="5">
        <v>188.05543478000001</v>
      </c>
      <c r="F2052" s="5">
        <v>157.24872786803493</v>
      </c>
      <c r="G2052" t="s">
        <v>325</v>
      </c>
    </row>
    <row r="2053" spans="2:7">
      <c r="B2053" s="9">
        <v>34884</v>
      </c>
      <c r="C2053">
        <v>75</v>
      </c>
      <c r="D2053" s="5">
        <v>8650.5499999999993</v>
      </c>
      <c r="E2053" s="5">
        <v>188.05543478000001</v>
      </c>
      <c r="F2053" s="5">
        <v>157.24872786803493</v>
      </c>
      <c r="G2053" t="s">
        <v>325</v>
      </c>
    </row>
    <row r="2054" spans="2:7">
      <c r="B2054" s="9">
        <v>34899</v>
      </c>
      <c r="C2054">
        <v>75</v>
      </c>
      <c r="D2054" s="5">
        <v>8650.5499999999993</v>
      </c>
      <c r="E2054" s="5">
        <v>188.05543478000001</v>
      </c>
      <c r="F2054" s="5">
        <v>157.24872786803493</v>
      </c>
      <c r="G2054" t="s">
        <v>325</v>
      </c>
    </row>
    <row r="2055" spans="2:7">
      <c r="B2055" s="9">
        <v>34904</v>
      </c>
      <c r="C2055">
        <v>75</v>
      </c>
      <c r="D2055" s="5">
        <v>8650.5499999999993</v>
      </c>
      <c r="E2055" s="5">
        <v>188.05543478000001</v>
      </c>
      <c r="F2055" s="5">
        <v>157.24872786803493</v>
      </c>
      <c r="G2055" t="s">
        <v>325</v>
      </c>
    </row>
    <row r="2056" spans="2:7">
      <c r="B2056" s="9">
        <v>34906</v>
      </c>
      <c r="C2056">
        <v>75</v>
      </c>
      <c r="D2056" s="5">
        <v>8650.5499999999993</v>
      </c>
      <c r="E2056" s="5">
        <v>188.05543478000001</v>
      </c>
      <c r="F2056" s="5">
        <v>157.24872786803493</v>
      </c>
      <c r="G2056" t="s">
        <v>325</v>
      </c>
    </row>
    <row r="2057" spans="2:7">
      <c r="B2057" s="9">
        <v>34907</v>
      </c>
      <c r="C2057">
        <v>75</v>
      </c>
      <c r="D2057" s="5">
        <v>8650.5499999999993</v>
      </c>
      <c r="E2057" s="5">
        <v>188.05543478000001</v>
      </c>
      <c r="F2057" s="5">
        <v>157.24872786803493</v>
      </c>
      <c r="G2057" t="s">
        <v>325</v>
      </c>
    </row>
    <row r="2058" spans="2:7">
      <c r="B2058" s="9">
        <v>34922</v>
      </c>
      <c r="C2058">
        <v>75</v>
      </c>
      <c r="D2058" s="5">
        <v>8650.5499999999993</v>
      </c>
      <c r="E2058" s="5">
        <v>188.05543478000001</v>
      </c>
      <c r="F2058" s="5">
        <v>157.24872786803493</v>
      </c>
      <c r="G2058" t="s">
        <v>325</v>
      </c>
    </row>
    <row r="2059" spans="2:7">
      <c r="B2059" s="9">
        <v>34940</v>
      </c>
      <c r="C2059">
        <v>75</v>
      </c>
      <c r="D2059" s="5">
        <v>8650.5499999999993</v>
      </c>
      <c r="E2059" s="5">
        <v>188.05543478000001</v>
      </c>
      <c r="F2059" s="5">
        <v>157.24872786803493</v>
      </c>
      <c r="G2059" t="s">
        <v>325</v>
      </c>
    </row>
    <row r="2060" spans="2:7">
      <c r="B2060" s="9">
        <v>34956</v>
      </c>
      <c r="C2060">
        <v>75</v>
      </c>
      <c r="D2060" s="5">
        <v>8650.5499999999993</v>
      </c>
      <c r="E2060" s="5">
        <v>188.05543478000001</v>
      </c>
      <c r="F2060" s="5">
        <v>157.24872786803493</v>
      </c>
      <c r="G2060" t="s">
        <v>325</v>
      </c>
    </row>
    <row r="2061" spans="2:7">
      <c r="B2061" s="9">
        <v>34957</v>
      </c>
      <c r="C2061">
        <v>75</v>
      </c>
      <c r="D2061" s="5">
        <v>8650.5499999999993</v>
      </c>
      <c r="E2061" s="5">
        <v>188.05543478000001</v>
      </c>
      <c r="F2061" s="5">
        <v>157.24872786803493</v>
      </c>
      <c r="G2061" t="s">
        <v>325</v>
      </c>
    </row>
    <row r="2062" spans="2:7">
      <c r="B2062" s="9">
        <v>34989</v>
      </c>
      <c r="C2062">
        <v>75</v>
      </c>
      <c r="D2062" s="5">
        <v>8650.5499999999993</v>
      </c>
      <c r="E2062" s="5">
        <v>188.05543478000001</v>
      </c>
      <c r="F2062" s="5">
        <v>157.24872786803493</v>
      </c>
      <c r="G2062" t="s">
        <v>325</v>
      </c>
    </row>
    <row r="2063" spans="2:7">
      <c r="B2063" s="9">
        <v>34998</v>
      </c>
      <c r="C2063">
        <v>75</v>
      </c>
      <c r="D2063" s="5">
        <v>8650.5499999999993</v>
      </c>
      <c r="E2063" s="5">
        <v>188.05543478000001</v>
      </c>
      <c r="F2063" s="5">
        <v>157.24872786803493</v>
      </c>
      <c r="G2063" t="s">
        <v>325</v>
      </c>
    </row>
    <row r="2064" spans="2:7">
      <c r="B2064" s="9">
        <v>35032</v>
      </c>
      <c r="C2064">
        <v>75</v>
      </c>
      <c r="D2064" s="5">
        <v>8650.5499999999993</v>
      </c>
      <c r="E2064" s="5">
        <v>188.05543478000001</v>
      </c>
      <c r="F2064" s="5">
        <v>157.24872786803493</v>
      </c>
      <c r="G2064" t="s">
        <v>325</v>
      </c>
    </row>
    <row r="2065" spans="2:7">
      <c r="B2065" s="9">
        <v>35045</v>
      </c>
      <c r="C2065">
        <v>75</v>
      </c>
      <c r="D2065" s="5">
        <v>8650.5499999999993</v>
      </c>
      <c r="E2065" s="5">
        <v>188.05543478000001</v>
      </c>
      <c r="F2065" s="5">
        <v>157.24872786803493</v>
      </c>
      <c r="G2065" t="s">
        <v>325</v>
      </c>
    </row>
    <row r="2066" spans="2:7">
      <c r="B2066" s="9">
        <v>35066</v>
      </c>
      <c r="C2066">
        <v>75</v>
      </c>
      <c r="D2066" s="5">
        <v>8650.5499999999993</v>
      </c>
      <c r="E2066" s="5">
        <v>188.05543478000001</v>
      </c>
      <c r="F2066" s="5">
        <v>157.24872786803493</v>
      </c>
      <c r="G2066" t="s">
        <v>325</v>
      </c>
    </row>
    <row r="2067" spans="2:7">
      <c r="B2067" s="9">
        <v>35075</v>
      </c>
      <c r="C2067">
        <v>75</v>
      </c>
      <c r="D2067" s="5">
        <v>8650.5499999999993</v>
      </c>
      <c r="E2067" s="5">
        <v>188.05543478000001</v>
      </c>
      <c r="F2067" s="5">
        <v>157.24872786803493</v>
      </c>
      <c r="G2067" t="s">
        <v>325</v>
      </c>
    </row>
    <row r="2068" spans="2:7">
      <c r="B2068" s="9">
        <v>35082</v>
      </c>
      <c r="C2068">
        <v>75</v>
      </c>
      <c r="D2068" s="5">
        <v>8650.5499999999993</v>
      </c>
      <c r="E2068" s="5">
        <v>188.05543478000001</v>
      </c>
      <c r="F2068" s="5">
        <v>157.24872786803493</v>
      </c>
      <c r="G2068" t="s">
        <v>325</v>
      </c>
    </row>
    <row r="2069" spans="2:7">
      <c r="B2069" s="9">
        <v>35083</v>
      </c>
      <c r="C2069">
        <v>75</v>
      </c>
      <c r="D2069" s="5">
        <v>8650.5499999999993</v>
      </c>
      <c r="E2069" s="5">
        <v>188.05543478000001</v>
      </c>
      <c r="F2069" s="5">
        <v>157.24872786803493</v>
      </c>
      <c r="G2069" t="s">
        <v>325</v>
      </c>
    </row>
    <row r="2070" spans="2:7">
      <c r="B2070" s="9">
        <v>35086</v>
      </c>
      <c r="C2070">
        <v>75</v>
      </c>
      <c r="D2070" s="5">
        <v>8650.5499999999993</v>
      </c>
      <c r="E2070" s="5">
        <v>188.05543478000001</v>
      </c>
      <c r="F2070" s="5">
        <v>157.24872786803493</v>
      </c>
      <c r="G2070" t="s">
        <v>325</v>
      </c>
    </row>
    <row r="2071" spans="2:7">
      <c r="B2071" s="9">
        <v>35102</v>
      </c>
      <c r="C2071">
        <v>75</v>
      </c>
      <c r="D2071" s="5">
        <v>8650.5499999999993</v>
      </c>
      <c r="E2071" s="5">
        <v>188.05543478000001</v>
      </c>
      <c r="F2071" s="5">
        <v>157.24872786803493</v>
      </c>
      <c r="G2071" t="s">
        <v>325</v>
      </c>
    </row>
    <row r="2072" spans="2:7">
      <c r="B2072" s="9">
        <v>35144</v>
      </c>
      <c r="C2072">
        <v>75</v>
      </c>
      <c r="D2072" s="5">
        <v>8650.5499999999993</v>
      </c>
      <c r="E2072" s="5">
        <v>188.05543478000001</v>
      </c>
      <c r="F2072" s="5">
        <v>157.24872786803493</v>
      </c>
      <c r="G2072" t="s">
        <v>325</v>
      </c>
    </row>
    <row r="2073" spans="2:7">
      <c r="B2073" s="9">
        <v>35151</v>
      </c>
      <c r="C2073">
        <v>75</v>
      </c>
      <c r="D2073" s="5">
        <v>8650.5499999999993</v>
      </c>
      <c r="E2073" s="5">
        <v>188.05543478000001</v>
      </c>
      <c r="F2073" s="5">
        <v>157.24872786803493</v>
      </c>
      <c r="G2073" t="s">
        <v>325</v>
      </c>
    </row>
    <row r="2074" spans="2:7">
      <c r="B2074" s="9">
        <v>35158</v>
      </c>
      <c r="C2074">
        <v>75</v>
      </c>
      <c r="D2074" s="5">
        <v>8650.5499999999993</v>
      </c>
      <c r="E2074" s="5">
        <v>188.05543478000001</v>
      </c>
      <c r="F2074" s="5">
        <v>157.24872786803493</v>
      </c>
      <c r="G2074" t="s">
        <v>325</v>
      </c>
    </row>
    <row r="2075" spans="2:7">
      <c r="B2075" s="9">
        <v>35159</v>
      </c>
      <c r="C2075">
        <v>75</v>
      </c>
      <c r="D2075" s="5">
        <v>8650.5499999999993</v>
      </c>
      <c r="E2075" s="5">
        <v>188.05543478000001</v>
      </c>
      <c r="F2075" s="5">
        <v>157.24872786803493</v>
      </c>
      <c r="G2075" t="s">
        <v>325</v>
      </c>
    </row>
    <row r="2076" spans="2:7">
      <c r="B2076" s="9">
        <v>35160</v>
      </c>
      <c r="C2076">
        <v>75</v>
      </c>
      <c r="D2076" s="5">
        <v>8650.5499999999993</v>
      </c>
      <c r="E2076" s="5">
        <v>188.05543478000001</v>
      </c>
      <c r="F2076" s="5">
        <v>157.24872786803493</v>
      </c>
      <c r="G2076" t="s">
        <v>325</v>
      </c>
    </row>
    <row r="2077" spans="2:7">
      <c r="B2077" s="9">
        <v>35170</v>
      </c>
      <c r="C2077">
        <v>75</v>
      </c>
      <c r="D2077" s="5">
        <v>8650.5499999999993</v>
      </c>
      <c r="E2077" s="5">
        <v>188.05543478000001</v>
      </c>
      <c r="F2077" s="5">
        <v>157.24872786803493</v>
      </c>
      <c r="G2077" t="s">
        <v>325</v>
      </c>
    </row>
    <row r="2078" spans="2:7">
      <c r="B2078" s="9">
        <v>35171</v>
      </c>
      <c r="C2078">
        <v>75</v>
      </c>
      <c r="D2078" s="5">
        <v>8650.5499999999993</v>
      </c>
      <c r="E2078" s="5">
        <v>188.05543478000001</v>
      </c>
      <c r="F2078" s="5">
        <v>157.24872786803493</v>
      </c>
      <c r="G2078" t="s">
        <v>325</v>
      </c>
    </row>
    <row r="2079" spans="2:7">
      <c r="B2079" s="9">
        <v>35172</v>
      </c>
      <c r="C2079">
        <v>75</v>
      </c>
      <c r="D2079" s="5">
        <v>8650.5499999999993</v>
      </c>
      <c r="E2079" s="5">
        <v>188.05543478000001</v>
      </c>
      <c r="F2079" s="5">
        <v>157.24872786803493</v>
      </c>
      <c r="G2079" t="s">
        <v>325</v>
      </c>
    </row>
    <row r="2080" spans="2:7">
      <c r="B2080" s="9">
        <v>35178</v>
      </c>
      <c r="C2080">
        <v>75</v>
      </c>
      <c r="D2080" s="5">
        <v>8650.5499999999993</v>
      </c>
      <c r="E2080" s="5">
        <v>188.05543478000001</v>
      </c>
      <c r="F2080" s="5">
        <v>157.24872786803493</v>
      </c>
      <c r="G2080" t="s">
        <v>325</v>
      </c>
    </row>
    <row r="2081" spans="2:7">
      <c r="B2081" s="9">
        <v>35179</v>
      </c>
      <c r="C2081">
        <v>75</v>
      </c>
      <c r="D2081" s="5">
        <v>8650.5499999999993</v>
      </c>
      <c r="E2081" s="5">
        <v>188.05543478000001</v>
      </c>
      <c r="F2081" s="5">
        <v>157.24872786803493</v>
      </c>
      <c r="G2081" t="s">
        <v>325</v>
      </c>
    </row>
    <row r="2082" spans="2:7">
      <c r="B2082" s="9">
        <v>35181</v>
      </c>
      <c r="C2082">
        <v>75</v>
      </c>
      <c r="D2082" s="5">
        <v>8650.5499999999993</v>
      </c>
      <c r="E2082" s="5">
        <v>188.05543478000001</v>
      </c>
      <c r="F2082" s="5">
        <v>157.24872786803493</v>
      </c>
      <c r="G2082" t="s">
        <v>325</v>
      </c>
    </row>
    <row r="2083" spans="2:7">
      <c r="B2083" s="9">
        <v>35188</v>
      </c>
      <c r="C2083">
        <v>75</v>
      </c>
      <c r="D2083" s="5">
        <v>8650.5499999999993</v>
      </c>
      <c r="E2083" s="5">
        <v>188.05543478000001</v>
      </c>
      <c r="F2083" s="5">
        <v>157.24872786803493</v>
      </c>
      <c r="G2083" t="s">
        <v>325</v>
      </c>
    </row>
    <row r="2084" spans="2:7">
      <c r="B2084" s="9">
        <v>35221</v>
      </c>
      <c r="C2084">
        <v>75</v>
      </c>
      <c r="D2084" s="5">
        <v>8650.5499999999993</v>
      </c>
      <c r="E2084" s="5">
        <v>188.05543478000001</v>
      </c>
      <c r="F2084" s="5">
        <v>157.24872786803493</v>
      </c>
      <c r="G2084" t="s">
        <v>325</v>
      </c>
    </row>
    <row r="2085" spans="2:7">
      <c r="B2085" s="9">
        <v>34575</v>
      </c>
      <c r="C2085">
        <v>76</v>
      </c>
      <c r="D2085" s="5">
        <v>16794</v>
      </c>
      <c r="E2085" s="5">
        <v>430.61538461999999</v>
      </c>
      <c r="F2085" s="5">
        <v>364.43448677084467</v>
      </c>
      <c r="G2085" t="s">
        <v>325</v>
      </c>
    </row>
    <row r="2086" spans="2:7">
      <c r="B2086" s="9">
        <v>34582</v>
      </c>
      <c r="C2086">
        <v>76</v>
      </c>
      <c r="D2086" s="5">
        <v>16794</v>
      </c>
      <c r="E2086" s="5">
        <v>430.61538461999999</v>
      </c>
      <c r="F2086" s="5">
        <v>364.43448677084467</v>
      </c>
      <c r="G2086" t="s">
        <v>325</v>
      </c>
    </row>
    <row r="2087" spans="2:7">
      <c r="B2087" s="9">
        <v>34639</v>
      </c>
      <c r="C2087">
        <v>76</v>
      </c>
      <c r="D2087" s="5">
        <v>16794</v>
      </c>
      <c r="E2087" s="5">
        <v>430.61538461999999</v>
      </c>
      <c r="F2087" s="5">
        <v>364.43448677084467</v>
      </c>
      <c r="G2087" t="s">
        <v>325</v>
      </c>
    </row>
    <row r="2088" spans="2:7">
      <c r="B2088" s="9">
        <v>34640</v>
      </c>
      <c r="C2088">
        <v>76</v>
      </c>
      <c r="D2088" s="5">
        <v>16794</v>
      </c>
      <c r="E2088" s="5">
        <v>430.61538461999999</v>
      </c>
      <c r="F2088" s="5">
        <v>364.43448677084467</v>
      </c>
      <c r="G2088" t="s">
        <v>325</v>
      </c>
    </row>
    <row r="2089" spans="2:7">
      <c r="B2089" s="9">
        <v>34669</v>
      </c>
      <c r="C2089">
        <v>76</v>
      </c>
      <c r="D2089" s="5">
        <v>16794</v>
      </c>
      <c r="E2089" s="5">
        <v>430.61538461999999</v>
      </c>
      <c r="F2089" s="5">
        <v>364.43448677084467</v>
      </c>
      <c r="G2089" t="s">
        <v>325</v>
      </c>
    </row>
    <row r="2090" spans="2:7">
      <c r="B2090" s="9">
        <v>34695</v>
      </c>
      <c r="C2090">
        <v>76</v>
      </c>
      <c r="D2090" s="5">
        <v>16794</v>
      </c>
      <c r="E2090" s="5">
        <v>430.61538461999999</v>
      </c>
      <c r="F2090" s="5">
        <v>364.43448677084467</v>
      </c>
      <c r="G2090" t="s">
        <v>325</v>
      </c>
    </row>
    <row r="2091" spans="2:7">
      <c r="B2091" s="9">
        <v>34730</v>
      </c>
      <c r="C2091">
        <v>76</v>
      </c>
      <c r="D2091" s="5">
        <v>16794</v>
      </c>
      <c r="E2091" s="5">
        <v>430.61538461999999</v>
      </c>
      <c r="F2091" s="5">
        <v>364.43448677084467</v>
      </c>
      <c r="G2091" t="s">
        <v>325</v>
      </c>
    </row>
    <row r="2092" spans="2:7">
      <c r="B2092" s="9">
        <v>34744</v>
      </c>
      <c r="C2092">
        <v>76</v>
      </c>
      <c r="D2092" s="5">
        <v>16794</v>
      </c>
      <c r="E2092" s="5">
        <v>430.61538461999999</v>
      </c>
      <c r="F2092" s="5">
        <v>364.43448677084467</v>
      </c>
      <c r="G2092" t="s">
        <v>325</v>
      </c>
    </row>
    <row r="2093" spans="2:7">
      <c r="B2093" s="9">
        <v>34754</v>
      </c>
      <c r="C2093">
        <v>76</v>
      </c>
      <c r="D2093" s="5">
        <v>16794</v>
      </c>
      <c r="E2093" s="5">
        <v>430.61538461999999</v>
      </c>
      <c r="F2093" s="5">
        <v>364.43448677084467</v>
      </c>
      <c r="G2093" t="s">
        <v>325</v>
      </c>
    </row>
    <row r="2094" spans="2:7">
      <c r="B2094" s="9">
        <v>34764</v>
      </c>
      <c r="C2094">
        <v>76</v>
      </c>
      <c r="D2094" s="5">
        <v>16794</v>
      </c>
      <c r="E2094" s="5">
        <v>430.61538461999999</v>
      </c>
      <c r="F2094" s="5">
        <v>364.43448677084467</v>
      </c>
      <c r="G2094" t="s">
        <v>325</v>
      </c>
    </row>
    <row r="2095" spans="2:7">
      <c r="B2095" s="9">
        <v>34803</v>
      </c>
      <c r="C2095">
        <v>76</v>
      </c>
      <c r="D2095" s="5">
        <v>16794</v>
      </c>
      <c r="E2095" s="5">
        <v>430.61538461999999</v>
      </c>
      <c r="F2095" s="5">
        <v>364.43448677084467</v>
      </c>
      <c r="G2095" t="s">
        <v>325</v>
      </c>
    </row>
    <row r="2096" spans="2:7">
      <c r="B2096" s="9">
        <v>34858</v>
      </c>
      <c r="C2096">
        <v>76</v>
      </c>
      <c r="D2096" s="5">
        <v>16794</v>
      </c>
      <c r="E2096" s="5">
        <v>430.61538461999999</v>
      </c>
      <c r="F2096" s="5">
        <v>364.43448677084467</v>
      </c>
      <c r="G2096" t="s">
        <v>325</v>
      </c>
    </row>
    <row r="2097" spans="2:7">
      <c r="B2097" s="9">
        <v>34893</v>
      </c>
      <c r="C2097">
        <v>76</v>
      </c>
      <c r="D2097" s="5">
        <v>16794</v>
      </c>
      <c r="E2097" s="5">
        <v>430.61538461999999</v>
      </c>
      <c r="F2097" s="5">
        <v>364.43448677084467</v>
      </c>
      <c r="G2097" t="s">
        <v>325</v>
      </c>
    </row>
    <row r="2098" spans="2:7">
      <c r="B2098" s="9">
        <v>34897</v>
      </c>
      <c r="C2098">
        <v>76</v>
      </c>
      <c r="D2098" s="5">
        <v>16794</v>
      </c>
      <c r="E2098" s="5">
        <v>430.61538461999999</v>
      </c>
      <c r="F2098" s="5">
        <v>364.43448677084467</v>
      </c>
      <c r="G2098" t="s">
        <v>325</v>
      </c>
    </row>
    <row r="2099" spans="2:7">
      <c r="B2099" s="9">
        <v>34901</v>
      </c>
      <c r="C2099">
        <v>76</v>
      </c>
      <c r="D2099" s="5">
        <v>16794</v>
      </c>
      <c r="E2099" s="5">
        <v>430.61538461999999</v>
      </c>
      <c r="F2099" s="5">
        <v>364.43448677084467</v>
      </c>
      <c r="G2099" t="s">
        <v>325</v>
      </c>
    </row>
    <row r="2100" spans="2:7">
      <c r="B2100" s="9">
        <v>34908</v>
      </c>
      <c r="C2100">
        <v>76</v>
      </c>
      <c r="D2100" s="5">
        <v>16794</v>
      </c>
      <c r="E2100" s="5">
        <v>430.61538461999999</v>
      </c>
      <c r="F2100" s="5">
        <v>364.43448677084467</v>
      </c>
      <c r="G2100" t="s">
        <v>325</v>
      </c>
    </row>
    <row r="2101" spans="2:7">
      <c r="B2101" s="9">
        <v>34920</v>
      </c>
      <c r="C2101">
        <v>76</v>
      </c>
      <c r="D2101" s="5">
        <v>16794</v>
      </c>
      <c r="E2101" s="5">
        <v>430.61538461999999</v>
      </c>
      <c r="F2101" s="5">
        <v>364.43448677084467</v>
      </c>
      <c r="G2101" t="s">
        <v>325</v>
      </c>
    </row>
    <row r="2102" spans="2:7">
      <c r="B2102" s="9">
        <v>34929</v>
      </c>
      <c r="C2102">
        <v>76</v>
      </c>
      <c r="D2102" s="5">
        <v>16794</v>
      </c>
      <c r="E2102" s="5">
        <v>430.61538461999999</v>
      </c>
      <c r="F2102" s="5">
        <v>364.43448677084467</v>
      </c>
      <c r="G2102" t="s">
        <v>325</v>
      </c>
    </row>
    <row r="2103" spans="2:7">
      <c r="B2103" s="9">
        <v>34939</v>
      </c>
      <c r="C2103">
        <v>76</v>
      </c>
      <c r="D2103" s="5">
        <v>16794</v>
      </c>
      <c r="E2103" s="5">
        <v>430.61538461999999</v>
      </c>
      <c r="F2103" s="5">
        <v>364.43448677084467</v>
      </c>
      <c r="G2103" t="s">
        <v>325</v>
      </c>
    </row>
    <row r="2104" spans="2:7">
      <c r="B2104" s="9">
        <v>34955</v>
      </c>
      <c r="C2104">
        <v>76</v>
      </c>
      <c r="D2104" s="5">
        <v>16794</v>
      </c>
      <c r="E2104" s="5">
        <v>430.61538461999999</v>
      </c>
      <c r="F2104" s="5">
        <v>364.43448677084467</v>
      </c>
      <c r="G2104" t="s">
        <v>325</v>
      </c>
    </row>
    <row r="2105" spans="2:7">
      <c r="B2105" s="9">
        <v>34984</v>
      </c>
      <c r="C2105">
        <v>76</v>
      </c>
      <c r="D2105" s="5">
        <v>16794</v>
      </c>
      <c r="E2105" s="5">
        <v>430.61538461999999</v>
      </c>
      <c r="F2105" s="5">
        <v>364.43448677084467</v>
      </c>
      <c r="G2105" t="s">
        <v>325</v>
      </c>
    </row>
    <row r="2106" spans="2:7">
      <c r="B2106" s="9">
        <v>35016</v>
      </c>
      <c r="C2106">
        <v>76</v>
      </c>
      <c r="D2106" s="5">
        <v>16794</v>
      </c>
      <c r="E2106" s="5">
        <v>430.61538461999999</v>
      </c>
      <c r="F2106" s="5">
        <v>364.43448677084467</v>
      </c>
      <c r="G2106" t="s">
        <v>325</v>
      </c>
    </row>
    <row r="2107" spans="2:7">
      <c r="B2107" s="9">
        <v>35016</v>
      </c>
      <c r="C2107">
        <v>76</v>
      </c>
      <c r="D2107" s="5">
        <v>16794</v>
      </c>
      <c r="E2107" s="5">
        <v>430.61538461999999</v>
      </c>
      <c r="F2107" s="5">
        <v>364.43448677084467</v>
      </c>
      <c r="G2107" t="s">
        <v>325</v>
      </c>
    </row>
    <row r="2108" spans="2:7">
      <c r="B2108" s="9">
        <v>35040</v>
      </c>
      <c r="C2108">
        <v>76</v>
      </c>
      <c r="D2108" s="5">
        <v>16794</v>
      </c>
      <c r="E2108" s="5">
        <v>430.61538461999999</v>
      </c>
      <c r="F2108" s="5">
        <v>364.43448677084467</v>
      </c>
      <c r="G2108" t="s">
        <v>325</v>
      </c>
    </row>
    <row r="2109" spans="2:7">
      <c r="B2109" s="9">
        <v>35041</v>
      </c>
      <c r="C2109">
        <v>76</v>
      </c>
      <c r="D2109" s="5">
        <v>16794</v>
      </c>
      <c r="E2109" s="5">
        <v>430.61538461999999</v>
      </c>
      <c r="F2109" s="5">
        <v>364.43448677084467</v>
      </c>
      <c r="G2109" t="s">
        <v>325</v>
      </c>
    </row>
    <row r="2110" spans="2:7">
      <c r="B2110" s="9">
        <v>35054</v>
      </c>
      <c r="C2110">
        <v>76</v>
      </c>
      <c r="D2110" s="5">
        <v>16794</v>
      </c>
      <c r="E2110" s="5">
        <v>430.61538461999999</v>
      </c>
      <c r="F2110" s="5">
        <v>364.43448677084467</v>
      </c>
      <c r="G2110" t="s">
        <v>325</v>
      </c>
    </row>
    <row r="2111" spans="2:7">
      <c r="B2111" s="9">
        <v>35096</v>
      </c>
      <c r="C2111">
        <v>76</v>
      </c>
      <c r="D2111" s="5">
        <v>16794</v>
      </c>
      <c r="E2111" s="5">
        <v>430.61538461999999</v>
      </c>
      <c r="F2111" s="5">
        <v>364.43448677084467</v>
      </c>
      <c r="G2111" t="s">
        <v>325</v>
      </c>
    </row>
    <row r="2112" spans="2:7">
      <c r="B2112" s="9">
        <v>35111</v>
      </c>
      <c r="C2112">
        <v>76</v>
      </c>
      <c r="D2112" s="5">
        <v>16794</v>
      </c>
      <c r="E2112" s="5">
        <v>430.61538461999999</v>
      </c>
      <c r="F2112" s="5">
        <v>364.43448677084467</v>
      </c>
      <c r="G2112" t="s">
        <v>325</v>
      </c>
    </row>
    <row r="2113" spans="2:7">
      <c r="B2113" s="9">
        <v>35124</v>
      </c>
      <c r="C2113">
        <v>76</v>
      </c>
      <c r="D2113" s="5">
        <v>16794</v>
      </c>
      <c r="E2113" s="5">
        <v>430.61538461999999</v>
      </c>
      <c r="F2113" s="5">
        <v>364.43448677084467</v>
      </c>
      <c r="G2113" t="s">
        <v>325</v>
      </c>
    </row>
    <row r="2114" spans="2:7">
      <c r="B2114" s="9">
        <v>35136</v>
      </c>
      <c r="C2114">
        <v>76</v>
      </c>
      <c r="D2114" s="5">
        <v>16794</v>
      </c>
      <c r="E2114" s="5">
        <v>430.61538461999999</v>
      </c>
      <c r="F2114" s="5">
        <v>364.43448677084467</v>
      </c>
      <c r="G2114" t="s">
        <v>325</v>
      </c>
    </row>
    <row r="2115" spans="2:7">
      <c r="B2115" s="9">
        <v>35159</v>
      </c>
      <c r="C2115">
        <v>76</v>
      </c>
      <c r="D2115" s="5">
        <v>16794</v>
      </c>
      <c r="E2115" s="5">
        <v>430.61538461999999</v>
      </c>
      <c r="F2115" s="5">
        <v>364.43448677084467</v>
      </c>
      <c r="G2115" t="s">
        <v>325</v>
      </c>
    </row>
    <row r="2116" spans="2:7">
      <c r="B2116" s="9">
        <v>35159</v>
      </c>
      <c r="C2116">
        <v>76</v>
      </c>
      <c r="D2116" s="5">
        <v>16794</v>
      </c>
      <c r="E2116" s="5">
        <v>430.61538461999999</v>
      </c>
      <c r="F2116" s="5">
        <v>364.43448677084467</v>
      </c>
      <c r="G2116" t="s">
        <v>325</v>
      </c>
    </row>
    <row r="2117" spans="2:7">
      <c r="B2117" s="9">
        <v>35173</v>
      </c>
      <c r="C2117">
        <v>76</v>
      </c>
      <c r="D2117" s="5">
        <v>16794</v>
      </c>
      <c r="E2117" s="5">
        <v>430.61538461999999</v>
      </c>
      <c r="F2117" s="5">
        <v>364.43448677084467</v>
      </c>
      <c r="G2117" t="s">
        <v>325</v>
      </c>
    </row>
    <row r="2118" spans="2:7">
      <c r="B2118" s="9">
        <v>35173</v>
      </c>
      <c r="C2118">
        <v>76</v>
      </c>
      <c r="D2118" s="5">
        <v>16794</v>
      </c>
      <c r="E2118" s="5">
        <v>430.61538461999999</v>
      </c>
      <c r="F2118" s="5">
        <v>364.43448677084467</v>
      </c>
      <c r="G2118" t="s">
        <v>325</v>
      </c>
    </row>
    <row r="2119" spans="2:7">
      <c r="B2119" s="9">
        <v>35184</v>
      </c>
      <c r="C2119">
        <v>76</v>
      </c>
      <c r="D2119" s="5">
        <v>16794</v>
      </c>
      <c r="E2119" s="5">
        <v>430.61538461999999</v>
      </c>
      <c r="F2119" s="5">
        <v>364.43448677084467</v>
      </c>
      <c r="G2119" t="s">
        <v>325</v>
      </c>
    </row>
    <row r="2120" spans="2:7">
      <c r="B2120" s="9">
        <v>35186</v>
      </c>
      <c r="C2120">
        <v>76</v>
      </c>
      <c r="D2120" s="5">
        <v>16794</v>
      </c>
      <c r="E2120" s="5">
        <v>430.61538461999999</v>
      </c>
      <c r="F2120" s="5">
        <v>364.43448677084467</v>
      </c>
      <c r="G2120" t="s">
        <v>325</v>
      </c>
    </row>
    <row r="2121" spans="2:7">
      <c r="B2121" s="9">
        <v>35192</v>
      </c>
      <c r="C2121">
        <v>76</v>
      </c>
      <c r="D2121" s="5">
        <v>16794</v>
      </c>
      <c r="E2121" s="5">
        <v>430.61538461999999</v>
      </c>
      <c r="F2121" s="5">
        <v>364.43448677084467</v>
      </c>
      <c r="G2121" t="s">
        <v>325</v>
      </c>
    </row>
    <row r="2122" spans="2:7">
      <c r="B2122" s="9">
        <v>35212</v>
      </c>
      <c r="C2122">
        <v>76</v>
      </c>
      <c r="D2122" s="5">
        <v>16794</v>
      </c>
      <c r="E2122" s="5">
        <v>430.61538461999999</v>
      </c>
      <c r="F2122" s="5">
        <v>364.43448677084467</v>
      </c>
      <c r="G2122" t="s">
        <v>325</v>
      </c>
    </row>
    <row r="2123" spans="2:7">
      <c r="B2123" s="9">
        <v>35221</v>
      </c>
      <c r="C2123">
        <v>76</v>
      </c>
      <c r="D2123" s="5">
        <v>16794</v>
      </c>
      <c r="E2123" s="5">
        <v>430.61538461999999</v>
      </c>
      <c r="F2123" s="5">
        <v>364.43448677084467</v>
      </c>
      <c r="G2123" t="s">
        <v>325</v>
      </c>
    </row>
    <row r="2124" spans="2:7">
      <c r="B2124" s="9">
        <v>34561</v>
      </c>
      <c r="C2124">
        <v>77</v>
      </c>
      <c r="D2124" s="5">
        <v>9685</v>
      </c>
      <c r="E2124" s="5">
        <v>254.86842104999999</v>
      </c>
      <c r="F2124" s="5">
        <v>200.72489828679392</v>
      </c>
      <c r="G2124" t="s">
        <v>325</v>
      </c>
    </row>
    <row r="2125" spans="2:7">
      <c r="B2125" s="9">
        <v>34562</v>
      </c>
      <c r="C2125">
        <v>77</v>
      </c>
      <c r="D2125" s="5">
        <v>9685</v>
      </c>
      <c r="E2125" s="5">
        <v>254.86842104999999</v>
      </c>
      <c r="F2125" s="5">
        <v>200.72489828679392</v>
      </c>
      <c r="G2125" t="s">
        <v>325</v>
      </c>
    </row>
    <row r="2126" spans="2:7">
      <c r="B2126" s="9">
        <v>34604</v>
      </c>
      <c r="C2126">
        <v>77</v>
      </c>
      <c r="D2126" s="5">
        <v>9685</v>
      </c>
      <c r="E2126" s="5">
        <v>254.86842104999999</v>
      </c>
      <c r="F2126" s="5">
        <v>200.72489828679392</v>
      </c>
      <c r="G2126" t="s">
        <v>325</v>
      </c>
    </row>
    <row r="2127" spans="2:7">
      <c r="B2127" s="9">
        <v>34697</v>
      </c>
      <c r="C2127">
        <v>77</v>
      </c>
      <c r="D2127" s="5">
        <v>9685</v>
      </c>
      <c r="E2127" s="5">
        <v>254.86842104999999</v>
      </c>
      <c r="F2127" s="5">
        <v>200.72489828679392</v>
      </c>
      <c r="G2127" t="s">
        <v>325</v>
      </c>
    </row>
    <row r="2128" spans="2:7">
      <c r="B2128" s="9">
        <v>34697</v>
      </c>
      <c r="C2128">
        <v>77</v>
      </c>
      <c r="D2128" s="5">
        <v>9685</v>
      </c>
      <c r="E2128" s="5">
        <v>254.86842104999999</v>
      </c>
      <c r="F2128" s="5">
        <v>200.72489828679392</v>
      </c>
      <c r="G2128" t="s">
        <v>325</v>
      </c>
    </row>
    <row r="2129" spans="2:7">
      <c r="B2129" s="9">
        <v>34730</v>
      </c>
      <c r="C2129">
        <v>77</v>
      </c>
      <c r="D2129" s="5">
        <v>9685</v>
      </c>
      <c r="E2129" s="5">
        <v>254.86842104999999</v>
      </c>
      <c r="F2129" s="5">
        <v>200.72489828679392</v>
      </c>
      <c r="G2129" t="s">
        <v>325</v>
      </c>
    </row>
    <row r="2130" spans="2:7">
      <c r="B2130" s="9">
        <v>34746</v>
      </c>
      <c r="C2130">
        <v>77</v>
      </c>
      <c r="D2130" s="5">
        <v>9685</v>
      </c>
      <c r="E2130" s="5">
        <v>254.86842104999999</v>
      </c>
      <c r="F2130" s="5">
        <v>200.72489828679392</v>
      </c>
      <c r="G2130" t="s">
        <v>325</v>
      </c>
    </row>
    <row r="2131" spans="2:7">
      <c r="B2131" s="9">
        <v>34751</v>
      </c>
      <c r="C2131">
        <v>77</v>
      </c>
      <c r="D2131" s="5">
        <v>9685</v>
      </c>
      <c r="E2131" s="5">
        <v>254.86842104999999</v>
      </c>
      <c r="F2131" s="5">
        <v>200.72489828679392</v>
      </c>
      <c r="G2131" t="s">
        <v>325</v>
      </c>
    </row>
    <row r="2132" spans="2:7">
      <c r="B2132" s="9">
        <v>34780</v>
      </c>
      <c r="C2132">
        <v>77</v>
      </c>
      <c r="D2132" s="5">
        <v>9685</v>
      </c>
      <c r="E2132" s="5">
        <v>254.86842104999999</v>
      </c>
      <c r="F2132" s="5">
        <v>200.72489828679392</v>
      </c>
      <c r="G2132" t="s">
        <v>325</v>
      </c>
    </row>
    <row r="2133" spans="2:7">
      <c r="B2133" s="9">
        <v>34813</v>
      </c>
      <c r="C2133">
        <v>77</v>
      </c>
      <c r="D2133" s="5">
        <v>9685</v>
      </c>
      <c r="E2133" s="5">
        <v>254.86842104999999</v>
      </c>
      <c r="F2133" s="5">
        <v>200.72489828679392</v>
      </c>
      <c r="G2133" t="s">
        <v>325</v>
      </c>
    </row>
    <row r="2134" spans="2:7">
      <c r="B2134" s="9">
        <v>34820</v>
      </c>
      <c r="C2134">
        <v>77</v>
      </c>
      <c r="D2134" s="5">
        <v>9685</v>
      </c>
      <c r="E2134" s="5">
        <v>254.86842104999999</v>
      </c>
      <c r="F2134" s="5">
        <v>200.72489828679392</v>
      </c>
      <c r="G2134" t="s">
        <v>325</v>
      </c>
    </row>
    <row r="2135" spans="2:7">
      <c r="B2135" s="9">
        <v>34823</v>
      </c>
      <c r="C2135">
        <v>77</v>
      </c>
      <c r="D2135" s="5">
        <v>9685</v>
      </c>
      <c r="E2135" s="5">
        <v>254.86842104999999</v>
      </c>
      <c r="F2135" s="5">
        <v>200.72489828679392</v>
      </c>
      <c r="G2135" t="s">
        <v>325</v>
      </c>
    </row>
    <row r="2136" spans="2:7">
      <c r="B2136" s="9">
        <v>34824</v>
      </c>
      <c r="C2136">
        <v>77</v>
      </c>
      <c r="D2136" s="5">
        <v>9685</v>
      </c>
      <c r="E2136" s="5">
        <v>254.86842104999999</v>
      </c>
      <c r="F2136" s="5">
        <v>200.72489828679392</v>
      </c>
      <c r="G2136" t="s">
        <v>325</v>
      </c>
    </row>
    <row r="2137" spans="2:7">
      <c r="B2137" s="9">
        <v>34880</v>
      </c>
      <c r="C2137">
        <v>77</v>
      </c>
      <c r="D2137" s="5">
        <v>9685</v>
      </c>
      <c r="E2137" s="5">
        <v>254.86842104999999</v>
      </c>
      <c r="F2137" s="5">
        <v>200.72489828679392</v>
      </c>
      <c r="G2137" t="s">
        <v>325</v>
      </c>
    </row>
    <row r="2138" spans="2:7">
      <c r="B2138" s="9">
        <v>34904</v>
      </c>
      <c r="C2138">
        <v>77</v>
      </c>
      <c r="D2138" s="5">
        <v>9685</v>
      </c>
      <c r="E2138" s="5">
        <v>254.86842104999999</v>
      </c>
      <c r="F2138" s="5">
        <v>200.72489828679392</v>
      </c>
      <c r="G2138" t="s">
        <v>325</v>
      </c>
    </row>
    <row r="2139" spans="2:7">
      <c r="B2139" s="9">
        <v>34913</v>
      </c>
      <c r="C2139">
        <v>77</v>
      </c>
      <c r="D2139" s="5">
        <v>9685</v>
      </c>
      <c r="E2139" s="5">
        <v>254.86842104999999</v>
      </c>
      <c r="F2139" s="5">
        <v>200.72489828679392</v>
      </c>
      <c r="G2139" t="s">
        <v>325</v>
      </c>
    </row>
    <row r="2140" spans="2:7">
      <c r="B2140" s="9">
        <v>34918</v>
      </c>
      <c r="C2140">
        <v>77</v>
      </c>
      <c r="D2140" s="5">
        <v>9685</v>
      </c>
      <c r="E2140" s="5">
        <v>254.86842104999999</v>
      </c>
      <c r="F2140" s="5">
        <v>200.72489828679392</v>
      </c>
      <c r="G2140" t="s">
        <v>325</v>
      </c>
    </row>
    <row r="2141" spans="2:7">
      <c r="B2141" s="9">
        <v>34928</v>
      </c>
      <c r="C2141">
        <v>77</v>
      </c>
      <c r="D2141" s="5">
        <v>9685</v>
      </c>
      <c r="E2141" s="5">
        <v>254.86842104999999</v>
      </c>
      <c r="F2141" s="5">
        <v>200.72489828679392</v>
      </c>
      <c r="G2141" t="s">
        <v>325</v>
      </c>
    </row>
    <row r="2142" spans="2:7">
      <c r="B2142" s="9">
        <v>34969</v>
      </c>
      <c r="C2142">
        <v>77</v>
      </c>
      <c r="D2142" s="5">
        <v>9685</v>
      </c>
      <c r="E2142" s="5">
        <v>254.86842104999999</v>
      </c>
      <c r="F2142" s="5">
        <v>200.72489828679392</v>
      </c>
      <c r="G2142" t="s">
        <v>325</v>
      </c>
    </row>
    <row r="2143" spans="2:7">
      <c r="B2143" s="9">
        <v>34978</v>
      </c>
      <c r="C2143">
        <v>77</v>
      </c>
      <c r="D2143" s="5">
        <v>9685</v>
      </c>
      <c r="E2143" s="5">
        <v>254.86842104999999</v>
      </c>
      <c r="F2143" s="5">
        <v>200.72489828679392</v>
      </c>
      <c r="G2143" t="s">
        <v>325</v>
      </c>
    </row>
    <row r="2144" spans="2:7">
      <c r="B2144" s="9">
        <v>35005</v>
      </c>
      <c r="C2144">
        <v>77</v>
      </c>
      <c r="D2144" s="5">
        <v>9685</v>
      </c>
      <c r="E2144" s="5">
        <v>254.86842104999999</v>
      </c>
      <c r="F2144" s="5">
        <v>200.72489828679392</v>
      </c>
      <c r="G2144" t="s">
        <v>325</v>
      </c>
    </row>
    <row r="2145" spans="2:7">
      <c r="B2145" s="9">
        <v>35044</v>
      </c>
      <c r="C2145">
        <v>77</v>
      </c>
      <c r="D2145" s="5">
        <v>9685</v>
      </c>
      <c r="E2145" s="5">
        <v>254.86842104999999</v>
      </c>
      <c r="F2145" s="5">
        <v>200.72489828679392</v>
      </c>
      <c r="G2145" t="s">
        <v>325</v>
      </c>
    </row>
    <row r="2146" spans="2:7">
      <c r="B2146" s="9">
        <v>35080</v>
      </c>
      <c r="C2146">
        <v>77</v>
      </c>
      <c r="D2146" s="5">
        <v>9685</v>
      </c>
      <c r="E2146" s="5">
        <v>254.86842104999999</v>
      </c>
      <c r="F2146" s="5">
        <v>200.72489828679392</v>
      </c>
      <c r="G2146" t="s">
        <v>325</v>
      </c>
    </row>
    <row r="2147" spans="2:7">
      <c r="B2147" s="9">
        <v>35097</v>
      </c>
      <c r="C2147">
        <v>77</v>
      </c>
      <c r="D2147" s="5">
        <v>9685</v>
      </c>
      <c r="E2147" s="5">
        <v>254.86842104999999</v>
      </c>
      <c r="F2147" s="5">
        <v>200.72489828679392</v>
      </c>
      <c r="G2147" t="s">
        <v>325</v>
      </c>
    </row>
    <row r="2148" spans="2:7">
      <c r="B2148" s="9">
        <v>35104</v>
      </c>
      <c r="C2148">
        <v>77</v>
      </c>
      <c r="D2148" s="5">
        <v>9685</v>
      </c>
      <c r="E2148" s="5">
        <v>254.86842104999999</v>
      </c>
      <c r="F2148" s="5">
        <v>200.72489828679392</v>
      </c>
      <c r="G2148" t="s">
        <v>325</v>
      </c>
    </row>
    <row r="2149" spans="2:7">
      <c r="B2149" s="9">
        <v>35110</v>
      </c>
      <c r="C2149">
        <v>77</v>
      </c>
      <c r="D2149" s="5">
        <v>9685</v>
      </c>
      <c r="E2149" s="5">
        <v>254.86842104999999</v>
      </c>
      <c r="F2149" s="5">
        <v>200.72489828679392</v>
      </c>
      <c r="G2149" t="s">
        <v>325</v>
      </c>
    </row>
    <row r="2150" spans="2:7">
      <c r="B2150" s="9">
        <v>35115</v>
      </c>
      <c r="C2150">
        <v>77</v>
      </c>
      <c r="D2150" s="5">
        <v>9685</v>
      </c>
      <c r="E2150" s="5">
        <v>254.86842104999999</v>
      </c>
      <c r="F2150" s="5">
        <v>200.72489828679392</v>
      </c>
      <c r="G2150" t="s">
        <v>325</v>
      </c>
    </row>
    <row r="2151" spans="2:7">
      <c r="B2151" s="9">
        <v>35138</v>
      </c>
      <c r="C2151">
        <v>77</v>
      </c>
      <c r="D2151" s="5">
        <v>9685</v>
      </c>
      <c r="E2151" s="5">
        <v>254.86842104999999</v>
      </c>
      <c r="F2151" s="5">
        <v>200.72489828679392</v>
      </c>
      <c r="G2151" t="s">
        <v>325</v>
      </c>
    </row>
    <row r="2152" spans="2:7">
      <c r="B2152" s="9">
        <v>35139</v>
      </c>
      <c r="C2152">
        <v>77</v>
      </c>
      <c r="D2152" s="5">
        <v>9685</v>
      </c>
      <c r="E2152" s="5">
        <v>254.86842104999999</v>
      </c>
      <c r="F2152" s="5">
        <v>200.72489828679392</v>
      </c>
      <c r="G2152" t="s">
        <v>325</v>
      </c>
    </row>
    <row r="2153" spans="2:7">
      <c r="B2153" s="9">
        <v>35159</v>
      </c>
      <c r="C2153">
        <v>77</v>
      </c>
      <c r="D2153" s="5">
        <v>9685</v>
      </c>
      <c r="E2153" s="5">
        <v>254.86842104999999</v>
      </c>
      <c r="F2153" s="5">
        <v>200.72489828679392</v>
      </c>
      <c r="G2153" t="s">
        <v>325</v>
      </c>
    </row>
    <row r="2154" spans="2:7">
      <c r="B2154" s="9">
        <v>35166</v>
      </c>
      <c r="C2154">
        <v>77</v>
      </c>
      <c r="D2154" s="5">
        <v>9685</v>
      </c>
      <c r="E2154" s="5">
        <v>254.86842104999999</v>
      </c>
      <c r="F2154" s="5">
        <v>200.72489828679392</v>
      </c>
      <c r="G2154" t="s">
        <v>325</v>
      </c>
    </row>
    <row r="2155" spans="2:7">
      <c r="B2155" s="9">
        <v>35184</v>
      </c>
      <c r="C2155">
        <v>77</v>
      </c>
      <c r="D2155" s="5">
        <v>9685</v>
      </c>
      <c r="E2155" s="5">
        <v>254.86842104999999</v>
      </c>
      <c r="F2155" s="5">
        <v>200.72489828679392</v>
      </c>
      <c r="G2155" t="s">
        <v>325</v>
      </c>
    </row>
    <row r="2156" spans="2:7">
      <c r="B2156" s="9">
        <v>35188</v>
      </c>
      <c r="C2156">
        <v>77</v>
      </c>
      <c r="D2156" s="5">
        <v>9685</v>
      </c>
      <c r="E2156" s="5">
        <v>254.86842104999999</v>
      </c>
      <c r="F2156" s="5">
        <v>200.72489828679392</v>
      </c>
      <c r="G2156" t="s">
        <v>325</v>
      </c>
    </row>
    <row r="2157" spans="2:7">
      <c r="B2157" s="9">
        <v>35191</v>
      </c>
      <c r="C2157">
        <v>77</v>
      </c>
      <c r="D2157" s="5">
        <v>9685</v>
      </c>
      <c r="E2157" s="5">
        <v>254.86842104999999</v>
      </c>
      <c r="F2157" s="5">
        <v>200.72489828679392</v>
      </c>
      <c r="G2157" t="s">
        <v>325</v>
      </c>
    </row>
    <row r="2158" spans="2:7">
      <c r="B2158" s="9">
        <v>35195</v>
      </c>
      <c r="C2158">
        <v>77</v>
      </c>
      <c r="D2158" s="5">
        <v>9685</v>
      </c>
      <c r="E2158" s="5">
        <v>254.86842104999999</v>
      </c>
      <c r="F2158" s="5">
        <v>200.72489828679392</v>
      </c>
      <c r="G2158" t="s">
        <v>325</v>
      </c>
    </row>
    <row r="2159" spans="2:7">
      <c r="B2159" s="9">
        <v>35215</v>
      </c>
      <c r="C2159">
        <v>77</v>
      </c>
      <c r="D2159" s="5">
        <v>9685</v>
      </c>
      <c r="E2159" s="5">
        <v>254.86842104999999</v>
      </c>
      <c r="F2159" s="5">
        <v>200.72489828679392</v>
      </c>
      <c r="G2159" t="s">
        <v>325</v>
      </c>
    </row>
    <row r="2160" spans="2:7">
      <c r="B2160" s="9">
        <v>35219</v>
      </c>
      <c r="C2160">
        <v>77</v>
      </c>
      <c r="D2160" s="5">
        <v>9685</v>
      </c>
      <c r="E2160" s="5">
        <v>254.86842104999999</v>
      </c>
      <c r="F2160" s="5">
        <v>200.72489828679392</v>
      </c>
      <c r="G2160" t="s">
        <v>325</v>
      </c>
    </row>
    <row r="2161" spans="2:7">
      <c r="B2161" s="9">
        <v>35221</v>
      </c>
      <c r="C2161">
        <v>77</v>
      </c>
      <c r="D2161" s="5">
        <v>9685</v>
      </c>
      <c r="E2161" s="5">
        <v>254.86842104999999</v>
      </c>
      <c r="F2161" s="5">
        <v>200.72489828679392</v>
      </c>
      <c r="G2161" t="s">
        <v>325</v>
      </c>
    </row>
  </sheetData>
  <mergeCells count="1">
    <mergeCell ref="D2:H4"/>
  </mergeCells>
  <conditionalFormatting sqref="B6">
    <cfRule type="colorScale" priority="4">
      <colorScale>
        <cfvo type="min"/>
        <cfvo type="percentile" val="50"/>
        <cfvo type="max"/>
        <color rgb="FF63BE7B"/>
        <color rgb="FFFFEB84"/>
        <color rgb="FFF8696B"/>
      </colorScale>
    </cfRule>
  </conditionalFormatting>
  <conditionalFormatting sqref="B7:B18 B6:E6">
    <cfRule type="colorScale" priority="2">
      <colorScale>
        <cfvo type="min"/>
        <cfvo type="percentile" val="50"/>
        <cfvo type="max"/>
        <color rgb="FFF8696B"/>
        <color rgb="FFFCFCFF"/>
        <color rgb="FF63BE7B"/>
      </colorScale>
    </cfRule>
    <cfRule type="colorScale" priority="3">
      <colorScale>
        <cfvo type="min"/>
        <cfvo type="percentile" val="50"/>
        <cfvo type="max"/>
        <color rgb="FFF8696B"/>
        <color rgb="FFFCFCFF"/>
        <color rgb="FF63BE7B"/>
      </colorScale>
    </cfRule>
  </conditionalFormatting>
  <conditionalFormatting sqref="C23">
    <cfRule type="colorScale" priority="1">
      <colorScale>
        <cfvo type="min"/>
        <cfvo type="percentile" val="50"/>
        <cfvo type="max"/>
        <color rgb="FFF8696B"/>
        <color rgb="FFFCFCFF"/>
        <color rgb="FF63BE7B"/>
      </colorScale>
    </cfRule>
  </conditionalFormatting>
  <pageMargins left="0.7" right="0.7" top="0.75" bottom="0.75" header="0.3" footer="0.3"/>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ECE9-2AF8-4F70-98BD-F55093DFFF2B}">
  <dimension ref="B2:H22"/>
  <sheetViews>
    <sheetView zoomScale="47" zoomScaleNormal="78" workbookViewId="0">
      <selection activeCell="P28" sqref="P28:P29"/>
    </sheetView>
  </sheetViews>
  <sheetFormatPr defaultRowHeight="14.25"/>
  <cols>
    <col min="2" max="2" width="15.46484375" customWidth="1"/>
    <col min="3" max="3" width="14.265625" bestFit="1" customWidth="1"/>
    <col min="4" max="4" width="24.9296875" bestFit="1" customWidth="1"/>
    <col min="7" max="7" width="18.796875" bestFit="1" customWidth="1"/>
    <col min="8" max="8" width="9.73046875" customWidth="1"/>
    <col min="14" max="14" width="12.46484375" bestFit="1" customWidth="1"/>
    <col min="15" max="15" width="12.53125" bestFit="1" customWidth="1"/>
    <col min="16" max="16" width="16.59765625" bestFit="1" customWidth="1"/>
    <col min="17" max="17" width="16.796875" bestFit="1" customWidth="1"/>
    <col min="20" max="20" width="21.53125" bestFit="1" customWidth="1"/>
    <col min="21" max="21" width="15" bestFit="1" customWidth="1"/>
  </cols>
  <sheetData>
    <row r="2" spans="2:8">
      <c r="D2" s="23" t="s">
        <v>375</v>
      </c>
      <c r="E2" s="23"/>
      <c r="F2" s="23"/>
      <c r="G2" s="23"/>
      <c r="H2" s="23"/>
    </row>
    <row r="3" spans="2:8">
      <c r="D3" s="23"/>
      <c r="E3" s="23"/>
      <c r="F3" s="23"/>
      <c r="G3" s="23"/>
      <c r="H3" s="23"/>
    </row>
    <row r="4" spans="2:8">
      <c r="D4" s="23"/>
      <c r="E4" s="23"/>
      <c r="F4" s="23"/>
      <c r="G4" s="23"/>
      <c r="H4" s="23"/>
    </row>
    <row r="6" spans="2:8">
      <c r="B6" t="s">
        <v>231</v>
      </c>
      <c r="C6" t="s">
        <v>341</v>
      </c>
      <c r="D6" t="s">
        <v>342</v>
      </c>
    </row>
    <row r="7" spans="2:8">
      <c r="B7" t="s">
        <v>11</v>
      </c>
      <c r="C7">
        <v>3</v>
      </c>
      <c r="D7">
        <v>76.75</v>
      </c>
    </row>
    <row r="8" spans="2:8">
      <c r="B8" t="s">
        <v>2</v>
      </c>
      <c r="C8">
        <v>3</v>
      </c>
      <c r="D8">
        <v>37.6</v>
      </c>
    </row>
    <row r="9" spans="2:8">
      <c r="B9" t="s">
        <v>333</v>
      </c>
      <c r="C9">
        <v>2</v>
      </c>
      <c r="D9">
        <v>33.83</v>
      </c>
    </row>
    <row r="10" spans="2:8">
      <c r="B10" t="s">
        <v>332</v>
      </c>
      <c r="C10">
        <v>2</v>
      </c>
      <c r="D10">
        <v>30.46</v>
      </c>
    </row>
    <row r="11" spans="2:8">
      <c r="B11" t="s">
        <v>13</v>
      </c>
      <c r="C11">
        <v>1</v>
      </c>
      <c r="D11">
        <v>29.5</v>
      </c>
    </row>
    <row r="12" spans="2:8">
      <c r="B12" t="s">
        <v>32</v>
      </c>
      <c r="C12">
        <v>2</v>
      </c>
      <c r="D12">
        <v>27.36</v>
      </c>
    </row>
    <row r="13" spans="2:8">
      <c r="B13" t="s">
        <v>16</v>
      </c>
      <c r="C13">
        <v>2</v>
      </c>
      <c r="D13">
        <v>27.31</v>
      </c>
    </row>
    <row r="14" spans="2:8">
      <c r="B14" t="s">
        <v>335</v>
      </c>
      <c r="C14">
        <v>1</v>
      </c>
      <c r="D14">
        <v>26.48</v>
      </c>
    </row>
    <row r="15" spans="2:8">
      <c r="B15" t="s">
        <v>6</v>
      </c>
      <c r="C15">
        <v>2</v>
      </c>
      <c r="D15">
        <v>22.81</v>
      </c>
    </row>
    <row r="16" spans="2:8">
      <c r="B16" t="s">
        <v>39</v>
      </c>
      <c r="C16">
        <v>4</v>
      </c>
      <c r="D16">
        <v>20.87</v>
      </c>
    </row>
    <row r="17" spans="2:4">
      <c r="B17" t="s">
        <v>72</v>
      </c>
      <c r="C17">
        <v>1</v>
      </c>
      <c r="D17">
        <v>20</v>
      </c>
    </row>
    <row r="18" spans="2:4">
      <c r="B18" t="s">
        <v>86</v>
      </c>
      <c r="C18">
        <v>1</v>
      </c>
      <c r="D18">
        <v>18.079999999999998</v>
      </c>
    </row>
    <row r="19" spans="2:4">
      <c r="B19" t="s">
        <v>334</v>
      </c>
      <c r="C19">
        <v>2</v>
      </c>
      <c r="D19">
        <v>18</v>
      </c>
    </row>
    <row r="20" spans="2:4">
      <c r="B20" t="s">
        <v>336</v>
      </c>
      <c r="C20">
        <v>1</v>
      </c>
      <c r="D20">
        <v>11.13</v>
      </c>
    </row>
    <row r="21" spans="2:4">
      <c r="B21" t="s">
        <v>75</v>
      </c>
      <c r="C21">
        <v>1</v>
      </c>
      <c r="D21">
        <v>10.75</v>
      </c>
    </row>
    <row r="22" spans="2:4">
      <c r="B22" t="s">
        <v>22</v>
      </c>
      <c r="C22">
        <v>1</v>
      </c>
      <c r="D22">
        <v>4.5</v>
      </c>
    </row>
  </sheetData>
  <mergeCells count="1">
    <mergeCell ref="D2:H4"/>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64C8-1FAF-49F7-B77D-AFA63896D634}">
  <dimension ref="B2:M51"/>
  <sheetViews>
    <sheetView zoomScale="50" zoomScaleNormal="86" workbookViewId="0">
      <selection activeCell="AK13" sqref="AK13"/>
    </sheetView>
  </sheetViews>
  <sheetFormatPr defaultRowHeight="14.25"/>
  <cols>
    <col min="2" max="2" width="10.59765625" customWidth="1"/>
    <col min="3" max="3" width="8.46484375" customWidth="1"/>
    <col min="4" max="4" width="5.73046875" customWidth="1"/>
    <col min="5" max="6" width="8.46484375" customWidth="1"/>
    <col min="7" max="8" width="6.33203125" customWidth="1"/>
    <col min="9" max="9" width="5.796875" customWidth="1"/>
    <col min="10" max="10" width="9.06640625" customWidth="1"/>
    <col min="11" max="11" width="10.73046875" bestFit="1" customWidth="1"/>
    <col min="12" max="31" width="3.19921875" bestFit="1" customWidth="1"/>
    <col min="32" max="32" width="10.73046875" bestFit="1" customWidth="1"/>
  </cols>
  <sheetData>
    <row r="2" spans="2:13">
      <c r="D2" s="24" t="s">
        <v>376</v>
      </c>
      <c r="E2" s="24"/>
      <c r="F2" s="24"/>
      <c r="G2" s="24"/>
      <c r="H2" s="24"/>
      <c r="I2" s="24"/>
      <c r="J2" s="24"/>
      <c r="K2" s="24"/>
      <c r="L2" s="24"/>
      <c r="M2" s="24"/>
    </row>
    <row r="3" spans="2:13">
      <c r="D3" s="24"/>
      <c r="E3" s="24"/>
      <c r="F3" s="24"/>
      <c r="G3" s="24"/>
      <c r="H3" s="24"/>
      <c r="I3" s="24"/>
      <c r="J3" s="24"/>
      <c r="K3" s="24"/>
      <c r="L3" s="24"/>
      <c r="M3" s="24"/>
    </row>
    <row r="4" spans="2:13">
      <c r="D4" s="24"/>
      <c r="E4" s="24"/>
      <c r="F4" s="24"/>
      <c r="G4" s="24"/>
      <c r="H4" s="24"/>
      <c r="I4" s="24"/>
      <c r="J4" s="24"/>
      <c r="K4" s="24"/>
      <c r="L4" s="24"/>
      <c r="M4" s="24"/>
    </row>
    <row r="6" spans="2:13">
      <c r="B6" t="s">
        <v>231</v>
      </c>
      <c r="C6" t="s">
        <v>343</v>
      </c>
      <c r="D6" t="s">
        <v>331</v>
      </c>
      <c r="E6" t="s">
        <v>345</v>
      </c>
    </row>
    <row r="7" spans="2:13">
      <c r="B7" t="s">
        <v>11</v>
      </c>
      <c r="C7" t="s">
        <v>215</v>
      </c>
      <c r="D7">
        <v>140.75</v>
      </c>
      <c r="E7">
        <v>2</v>
      </c>
    </row>
    <row r="8" spans="2:13">
      <c r="B8" t="s">
        <v>2</v>
      </c>
      <c r="C8" t="s">
        <v>216</v>
      </c>
      <c r="D8">
        <v>123.79</v>
      </c>
      <c r="E8">
        <v>1</v>
      </c>
    </row>
    <row r="9" spans="2:13">
      <c r="B9" t="s">
        <v>332</v>
      </c>
      <c r="C9" t="s">
        <v>216</v>
      </c>
      <c r="D9">
        <v>97</v>
      </c>
      <c r="E9">
        <v>1</v>
      </c>
    </row>
    <row r="10" spans="2:13">
      <c r="B10" t="s">
        <v>333</v>
      </c>
      <c r="C10" t="s">
        <v>217</v>
      </c>
      <c r="D10">
        <v>62.5</v>
      </c>
      <c r="E10">
        <v>1</v>
      </c>
    </row>
    <row r="11" spans="2:13">
      <c r="B11" t="s">
        <v>333</v>
      </c>
      <c r="C11" t="s">
        <v>220</v>
      </c>
      <c r="D11">
        <v>53</v>
      </c>
      <c r="E11">
        <v>1</v>
      </c>
    </row>
    <row r="12" spans="2:13">
      <c r="B12" t="s">
        <v>16</v>
      </c>
      <c r="C12" t="s">
        <v>214</v>
      </c>
      <c r="D12">
        <v>49.3</v>
      </c>
      <c r="E12">
        <v>1</v>
      </c>
    </row>
    <row r="13" spans="2:13">
      <c r="B13" t="s">
        <v>335</v>
      </c>
      <c r="C13" t="s">
        <v>215</v>
      </c>
      <c r="D13">
        <v>46</v>
      </c>
      <c r="E13">
        <v>1</v>
      </c>
    </row>
    <row r="14" spans="2:13">
      <c r="B14" t="s">
        <v>2</v>
      </c>
      <c r="C14" t="s">
        <v>220</v>
      </c>
      <c r="D14">
        <v>45.6</v>
      </c>
      <c r="E14">
        <v>1</v>
      </c>
    </row>
    <row r="15" spans="2:13">
      <c r="B15" t="s">
        <v>11</v>
      </c>
      <c r="C15" t="s">
        <v>213</v>
      </c>
      <c r="D15">
        <v>44.5</v>
      </c>
      <c r="E15">
        <v>2</v>
      </c>
    </row>
    <row r="16" spans="2:13">
      <c r="B16" t="s">
        <v>333</v>
      </c>
      <c r="C16" t="s">
        <v>212</v>
      </c>
      <c r="D16">
        <v>43.9</v>
      </c>
      <c r="E16">
        <v>1</v>
      </c>
    </row>
    <row r="17" spans="2:5">
      <c r="B17" t="s">
        <v>333</v>
      </c>
      <c r="C17" t="s">
        <v>216</v>
      </c>
      <c r="D17">
        <v>35.9</v>
      </c>
      <c r="E17">
        <v>2</v>
      </c>
    </row>
    <row r="18" spans="2:5">
      <c r="B18" t="s">
        <v>2</v>
      </c>
      <c r="C18" t="s">
        <v>219</v>
      </c>
      <c r="D18">
        <v>33.25</v>
      </c>
      <c r="E18">
        <v>1</v>
      </c>
    </row>
    <row r="19" spans="2:5">
      <c r="B19" t="s">
        <v>39</v>
      </c>
      <c r="C19" t="s">
        <v>220</v>
      </c>
      <c r="D19">
        <v>30</v>
      </c>
      <c r="E19">
        <v>1</v>
      </c>
    </row>
    <row r="20" spans="2:5">
      <c r="B20" t="s">
        <v>2</v>
      </c>
      <c r="C20" t="s">
        <v>214</v>
      </c>
      <c r="D20">
        <v>29.71</v>
      </c>
      <c r="E20">
        <v>3</v>
      </c>
    </row>
    <row r="21" spans="2:5">
      <c r="B21" t="s">
        <v>13</v>
      </c>
      <c r="C21" t="s">
        <v>213</v>
      </c>
      <c r="D21">
        <v>29.5</v>
      </c>
      <c r="E21">
        <v>2</v>
      </c>
    </row>
    <row r="22" spans="2:5">
      <c r="B22" t="s">
        <v>32</v>
      </c>
      <c r="C22" t="s">
        <v>219</v>
      </c>
      <c r="D22">
        <v>28.75</v>
      </c>
      <c r="E22">
        <v>2</v>
      </c>
    </row>
    <row r="23" spans="2:5">
      <c r="B23" t="s">
        <v>16</v>
      </c>
      <c r="C23" t="s">
        <v>212</v>
      </c>
      <c r="D23">
        <v>28.5</v>
      </c>
      <c r="E23">
        <v>1</v>
      </c>
    </row>
    <row r="24" spans="2:5">
      <c r="B24" t="s">
        <v>6</v>
      </c>
      <c r="C24" t="s">
        <v>214</v>
      </c>
      <c r="D24">
        <v>28.18</v>
      </c>
      <c r="E24">
        <v>4</v>
      </c>
    </row>
    <row r="25" spans="2:5">
      <c r="B25" t="s">
        <v>32</v>
      </c>
      <c r="C25" t="s">
        <v>213</v>
      </c>
      <c r="D25">
        <v>26.43</v>
      </c>
      <c r="E25">
        <v>3</v>
      </c>
    </row>
    <row r="26" spans="2:5">
      <c r="B26" t="s">
        <v>2</v>
      </c>
      <c r="C26" t="s">
        <v>217</v>
      </c>
      <c r="D26">
        <v>25.89</v>
      </c>
      <c r="E26">
        <v>1</v>
      </c>
    </row>
    <row r="27" spans="2:5">
      <c r="B27" t="s">
        <v>39</v>
      </c>
      <c r="C27" t="s">
        <v>212</v>
      </c>
      <c r="D27">
        <v>24.4</v>
      </c>
      <c r="E27">
        <v>6</v>
      </c>
    </row>
    <row r="28" spans="2:5">
      <c r="B28" t="s">
        <v>72</v>
      </c>
      <c r="C28" t="s">
        <v>213</v>
      </c>
      <c r="D28">
        <v>20</v>
      </c>
      <c r="E28">
        <v>3</v>
      </c>
    </row>
    <row r="29" spans="2:5">
      <c r="B29" t="s">
        <v>8</v>
      </c>
      <c r="C29" t="s">
        <v>217</v>
      </c>
      <c r="D29">
        <v>20</v>
      </c>
      <c r="E29">
        <v>3</v>
      </c>
    </row>
    <row r="30" spans="2:5">
      <c r="B30" t="s">
        <v>335</v>
      </c>
      <c r="C30" t="s">
        <v>212</v>
      </c>
      <c r="D30">
        <v>19.45</v>
      </c>
      <c r="E30">
        <v>1</v>
      </c>
    </row>
    <row r="31" spans="2:5">
      <c r="B31" t="s">
        <v>332</v>
      </c>
      <c r="C31" t="s">
        <v>217</v>
      </c>
      <c r="D31">
        <v>18.5</v>
      </c>
      <c r="E31">
        <v>2</v>
      </c>
    </row>
    <row r="32" spans="2:5">
      <c r="B32" t="s">
        <v>6</v>
      </c>
      <c r="C32" t="s">
        <v>215</v>
      </c>
      <c r="D32">
        <v>18.5</v>
      </c>
      <c r="E32">
        <v>2</v>
      </c>
    </row>
    <row r="33" spans="2:5">
      <c r="B33" t="s">
        <v>86</v>
      </c>
      <c r="C33" t="s">
        <v>214</v>
      </c>
      <c r="D33">
        <v>18.13</v>
      </c>
      <c r="E33">
        <v>2</v>
      </c>
    </row>
    <row r="34" spans="2:5">
      <c r="B34" t="s">
        <v>86</v>
      </c>
      <c r="C34" t="s">
        <v>215</v>
      </c>
      <c r="D34">
        <v>18</v>
      </c>
      <c r="E34">
        <v>1</v>
      </c>
    </row>
    <row r="35" spans="2:5">
      <c r="B35" t="s">
        <v>333</v>
      </c>
      <c r="C35" t="s">
        <v>214</v>
      </c>
      <c r="D35">
        <v>17.45</v>
      </c>
      <c r="E35">
        <v>1</v>
      </c>
    </row>
    <row r="36" spans="2:5">
      <c r="B36" t="s">
        <v>332</v>
      </c>
      <c r="C36" t="s">
        <v>220</v>
      </c>
      <c r="D36">
        <v>16.63</v>
      </c>
      <c r="E36">
        <v>2</v>
      </c>
    </row>
    <row r="37" spans="2:5">
      <c r="B37" t="s">
        <v>16</v>
      </c>
      <c r="C37" t="s">
        <v>216</v>
      </c>
      <c r="D37">
        <v>15.73</v>
      </c>
      <c r="E37">
        <v>2</v>
      </c>
    </row>
    <row r="38" spans="2:5">
      <c r="B38" t="s">
        <v>332</v>
      </c>
      <c r="C38" t="s">
        <v>212</v>
      </c>
      <c r="D38">
        <v>15.5</v>
      </c>
      <c r="E38">
        <v>1</v>
      </c>
    </row>
    <row r="39" spans="2:5">
      <c r="B39" t="s">
        <v>39</v>
      </c>
      <c r="C39" t="s">
        <v>215</v>
      </c>
      <c r="D39">
        <v>15.33</v>
      </c>
      <c r="E39">
        <v>3</v>
      </c>
    </row>
    <row r="40" spans="2:5">
      <c r="B40" t="s">
        <v>333</v>
      </c>
      <c r="C40" t="s">
        <v>215</v>
      </c>
      <c r="D40">
        <v>15</v>
      </c>
      <c r="E40">
        <v>1</v>
      </c>
    </row>
    <row r="41" spans="2:5">
      <c r="B41" t="s">
        <v>334</v>
      </c>
      <c r="C41" t="s">
        <v>219</v>
      </c>
      <c r="D41">
        <v>15</v>
      </c>
      <c r="E41">
        <v>2</v>
      </c>
    </row>
    <row r="42" spans="2:5">
      <c r="B42" t="s">
        <v>39</v>
      </c>
      <c r="C42" t="s">
        <v>217</v>
      </c>
      <c r="D42">
        <v>14.03</v>
      </c>
      <c r="E42">
        <v>2</v>
      </c>
    </row>
    <row r="43" spans="2:5">
      <c r="B43" t="s">
        <v>335</v>
      </c>
      <c r="C43" t="s">
        <v>219</v>
      </c>
      <c r="D43">
        <v>14</v>
      </c>
      <c r="E43">
        <v>1</v>
      </c>
    </row>
    <row r="44" spans="2:5">
      <c r="B44" t="s">
        <v>11</v>
      </c>
      <c r="C44" t="s">
        <v>217</v>
      </c>
      <c r="D44">
        <v>13.25</v>
      </c>
      <c r="E44">
        <v>1</v>
      </c>
    </row>
    <row r="45" spans="2:5">
      <c r="B45" t="s">
        <v>2</v>
      </c>
      <c r="C45" t="s">
        <v>212</v>
      </c>
      <c r="D45">
        <v>13</v>
      </c>
      <c r="E45">
        <v>1</v>
      </c>
    </row>
    <row r="46" spans="2:5">
      <c r="B46" t="s">
        <v>336</v>
      </c>
      <c r="C46" t="s">
        <v>214</v>
      </c>
      <c r="D46">
        <v>11.13</v>
      </c>
      <c r="E46">
        <v>2</v>
      </c>
    </row>
    <row r="47" spans="2:5">
      <c r="B47" t="s">
        <v>75</v>
      </c>
      <c r="C47" t="s">
        <v>217</v>
      </c>
      <c r="D47">
        <v>10.75</v>
      </c>
      <c r="E47">
        <v>2</v>
      </c>
    </row>
    <row r="48" spans="2:5">
      <c r="B48" t="s">
        <v>6</v>
      </c>
      <c r="C48" t="s">
        <v>212</v>
      </c>
      <c r="D48">
        <v>10</v>
      </c>
      <c r="E48">
        <v>1</v>
      </c>
    </row>
    <row r="49" spans="2:5">
      <c r="B49" t="s">
        <v>2</v>
      </c>
      <c r="C49" t="s">
        <v>215</v>
      </c>
      <c r="D49">
        <v>7.75</v>
      </c>
      <c r="E49">
        <v>1</v>
      </c>
    </row>
    <row r="50" spans="2:5">
      <c r="B50" t="s">
        <v>333</v>
      </c>
      <c r="C50" t="s">
        <v>219</v>
      </c>
      <c r="D50">
        <v>7</v>
      </c>
      <c r="E50">
        <v>1</v>
      </c>
    </row>
    <row r="51" spans="2:5">
      <c r="B51" t="s">
        <v>22</v>
      </c>
      <c r="C51" t="s">
        <v>215</v>
      </c>
      <c r="D51">
        <v>4.5</v>
      </c>
      <c r="E51">
        <v>1</v>
      </c>
    </row>
  </sheetData>
  <mergeCells count="1">
    <mergeCell ref="D2:M4"/>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F5EE7-B784-4A86-AE1F-229848DF70A9}">
  <dimension ref="B2:U52"/>
  <sheetViews>
    <sheetView zoomScale="44" zoomScaleNormal="65" workbookViewId="0">
      <selection activeCell="Z25" sqref="Z25"/>
    </sheetView>
  </sheetViews>
  <sheetFormatPr defaultRowHeight="14.25"/>
  <cols>
    <col min="2" max="2" width="11.59765625" customWidth="1"/>
    <col min="3" max="3" width="10.53125" customWidth="1"/>
    <col min="4" max="4" width="7.796875" style="5" bestFit="1" customWidth="1"/>
    <col min="5" max="5" width="3.33203125" customWidth="1"/>
    <col min="6" max="6" width="22.46484375" bestFit="1" customWidth="1"/>
    <col min="7" max="7" width="15.265625" bestFit="1" customWidth="1"/>
    <col min="8" max="9" width="5.53125" bestFit="1" customWidth="1"/>
    <col min="10" max="10" width="7.46484375" bestFit="1" customWidth="1"/>
    <col min="11" max="11" width="7.59765625" bestFit="1" customWidth="1"/>
    <col min="12" max="12" width="22.46484375" bestFit="1" customWidth="1"/>
    <col min="13" max="13" width="24" bestFit="1" customWidth="1"/>
    <col min="14" max="14" width="13.73046875" bestFit="1" customWidth="1"/>
    <col min="15" max="15" width="11.06640625" bestFit="1" customWidth="1"/>
    <col min="16" max="17" width="15.59765625" bestFit="1" customWidth="1"/>
    <col min="18" max="18" width="11.265625" bestFit="1" customWidth="1"/>
    <col min="19" max="19" width="19" bestFit="1" customWidth="1"/>
    <col min="20" max="20" width="18.796875" bestFit="1" customWidth="1"/>
    <col min="21" max="21" width="15.59765625" bestFit="1" customWidth="1"/>
  </cols>
  <sheetData>
    <row r="2" spans="2:21">
      <c r="C2" s="23" t="s">
        <v>377</v>
      </c>
      <c r="D2" s="23"/>
      <c r="E2" s="23"/>
      <c r="F2" s="23"/>
      <c r="G2" s="23"/>
      <c r="H2" s="23"/>
      <c r="I2" s="23"/>
      <c r="J2" s="23"/>
    </row>
    <row r="3" spans="2:21">
      <c r="C3" s="23"/>
      <c r="D3" s="23"/>
      <c r="E3" s="23"/>
      <c r="F3" s="23"/>
      <c r="G3" s="23"/>
      <c r="H3" s="23"/>
      <c r="I3" s="23"/>
      <c r="J3" s="23"/>
    </row>
    <row r="4" spans="2:21">
      <c r="C4" s="23"/>
      <c r="D4" s="23"/>
      <c r="E4" s="23"/>
      <c r="F4" s="23"/>
      <c r="G4" s="23"/>
      <c r="H4" s="23"/>
      <c r="I4" s="23"/>
      <c r="J4" s="23"/>
    </row>
    <row r="7" spans="2:21">
      <c r="B7" t="s">
        <v>231</v>
      </c>
      <c r="C7" t="s">
        <v>343</v>
      </c>
      <c r="D7" t="s">
        <v>331</v>
      </c>
      <c r="E7" t="s">
        <v>345</v>
      </c>
      <c r="L7" s="3" t="s">
        <v>346</v>
      </c>
      <c r="M7" s="3" t="s">
        <v>347</v>
      </c>
    </row>
    <row r="8" spans="2:21">
      <c r="B8" t="s">
        <v>333</v>
      </c>
      <c r="C8" t="s">
        <v>217</v>
      </c>
      <c r="D8">
        <v>62.5</v>
      </c>
      <c r="E8">
        <v>1</v>
      </c>
      <c r="L8" s="3" t="s">
        <v>103</v>
      </c>
      <c r="M8" t="s">
        <v>216</v>
      </c>
      <c r="N8" t="s">
        <v>215</v>
      </c>
      <c r="O8" t="s">
        <v>217</v>
      </c>
      <c r="P8" t="s">
        <v>212</v>
      </c>
      <c r="Q8" t="s">
        <v>214</v>
      </c>
      <c r="R8" t="s">
        <v>220</v>
      </c>
      <c r="S8" t="s">
        <v>213</v>
      </c>
      <c r="T8" t="s">
        <v>219</v>
      </c>
      <c r="U8" t="s">
        <v>104</v>
      </c>
    </row>
    <row r="9" spans="2:21">
      <c r="B9" t="s">
        <v>333</v>
      </c>
      <c r="C9" t="s">
        <v>220</v>
      </c>
      <c r="D9">
        <v>53</v>
      </c>
      <c r="E9">
        <v>1</v>
      </c>
      <c r="L9" s="4" t="s">
        <v>2</v>
      </c>
      <c r="M9">
        <v>123.79</v>
      </c>
      <c r="N9">
        <v>7.75</v>
      </c>
      <c r="O9">
        <v>25.89</v>
      </c>
      <c r="P9">
        <v>13</v>
      </c>
      <c r="Q9">
        <v>29.71</v>
      </c>
      <c r="R9">
        <v>45.6</v>
      </c>
      <c r="T9">
        <v>33.25</v>
      </c>
      <c r="U9">
        <v>278.99</v>
      </c>
    </row>
    <row r="10" spans="2:21">
      <c r="B10" t="s">
        <v>333</v>
      </c>
      <c r="C10" t="s">
        <v>212</v>
      </c>
      <c r="D10">
        <v>43.9</v>
      </c>
      <c r="E10">
        <v>1</v>
      </c>
      <c r="L10" s="4" t="s">
        <v>333</v>
      </c>
      <c r="M10">
        <v>35.9</v>
      </c>
      <c r="N10">
        <v>15</v>
      </c>
      <c r="O10">
        <v>62.5</v>
      </c>
      <c r="P10">
        <v>43.9</v>
      </c>
      <c r="Q10">
        <v>17.45</v>
      </c>
      <c r="R10">
        <v>53</v>
      </c>
      <c r="T10">
        <v>7</v>
      </c>
      <c r="U10">
        <v>234.75</v>
      </c>
    </row>
    <row r="11" spans="2:21">
      <c r="B11" t="s">
        <v>333</v>
      </c>
      <c r="C11" t="s">
        <v>216</v>
      </c>
      <c r="D11">
        <v>35.9</v>
      </c>
      <c r="E11">
        <v>2</v>
      </c>
      <c r="L11" s="4" t="s">
        <v>11</v>
      </c>
      <c r="N11">
        <v>140.75</v>
      </c>
      <c r="O11">
        <v>13.25</v>
      </c>
      <c r="S11">
        <v>44.5</v>
      </c>
      <c r="U11">
        <v>198.5</v>
      </c>
    </row>
    <row r="12" spans="2:21">
      <c r="B12" t="s">
        <v>333</v>
      </c>
      <c r="C12" t="s">
        <v>214</v>
      </c>
      <c r="D12">
        <v>17.45</v>
      </c>
      <c r="E12">
        <v>1</v>
      </c>
      <c r="L12" s="4" t="s">
        <v>332</v>
      </c>
      <c r="M12">
        <v>97</v>
      </c>
      <c r="O12">
        <v>18.5</v>
      </c>
      <c r="P12">
        <v>15.5</v>
      </c>
      <c r="R12">
        <v>16.63</v>
      </c>
      <c r="U12">
        <v>147.63</v>
      </c>
    </row>
    <row r="13" spans="2:21">
      <c r="B13" t="s">
        <v>333</v>
      </c>
      <c r="C13" t="s">
        <v>215</v>
      </c>
      <c r="D13">
        <v>15</v>
      </c>
      <c r="E13">
        <v>1</v>
      </c>
      <c r="L13" s="4" t="s">
        <v>16</v>
      </c>
      <c r="M13">
        <v>15.73</v>
      </c>
      <c r="P13">
        <v>28.5</v>
      </c>
      <c r="Q13">
        <v>49.3</v>
      </c>
      <c r="U13">
        <v>93.53</v>
      </c>
    </row>
    <row r="14" spans="2:21">
      <c r="B14" t="s">
        <v>333</v>
      </c>
      <c r="C14" t="s">
        <v>219</v>
      </c>
      <c r="D14">
        <v>7</v>
      </c>
      <c r="E14">
        <v>1</v>
      </c>
      <c r="L14" s="4" t="s">
        <v>39</v>
      </c>
      <c r="N14">
        <v>15.33</v>
      </c>
      <c r="O14">
        <v>14.03</v>
      </c>
      <c r="P14">
        <v>24.4</v>
      </c>
      <c r="R14">
        <v>30</v>
      </c>
      <c r="U14">
        <v>83.759999999999991</v>
      </c>
    </row>
    <row r="15" spans="2:21">
      <c r="B15" t="s">
        <v>22</v>
      </c>
      <c r="C15" t="s">
        <v>215</v>
      </c>
      <c r="D15">
        <v>4.5</v>
      </c>
      <c r="E15">
        <v>1</v>
      </c>
      <c r="L15" s="4" t="s">
        <v>335</v>
      </c>
      <c r="N15">
        <v>46</v>
      </c>
      <c r="P15">
        <v>19.45</v>
      </c>
      <c r="T15">
        <v>14</v>
      </c>
      <c r="U15">
        <v>79.45</v>
      </c>
    </row>
    <row r="16" spans="2:21">
      <c r="B16" t="s">
        <v>16</v>
      </c>
      <c r="C16" t="s">
        <v>214</v>
      </c>
      <c r="D16">
        <v>49.3</v>
      </c>
      <c r="E16">
        <v>1</v>
      </c>
      <c r="L16" s="4" t="s">
        <v>6</v>
      </c>
      <c r="N16">
        <v>18.5</v>
      </c>
      <c r="P16">
        <v>10</v>
      </c>
      <c r="Q16">
        <v>28.18</v>
      </c>
      <c r="U16">
        <v>56.68</v>
      </c>
    </row>
    <row r="17" spans="2:21">
      <c r="B17" t="s">
        <v>16</v>
      </c>
      <c r="C17" t="s">
        <v>212</v>
      </c>
      <c r="D17">
        <v>28.5</v>
      </c>
      <c r="E17">
        <v>1</v>
      </c>
      <c r="L17" s="4" t="s">
        <v>32</v>
      </c>
      <c r="S17">
        <v>26.43</v>
      </c>
      <c r="T17">
        <v>28.75</v>
      </c>
      <c r="U17">
        <v>55.18</v>
      </c>
    </row>
    <row r="18" spans="2:21">
      <c r="B18" t="s">
        <v>16</v>
      </c>
      <c r="C18" t="s">
        <v>216</v>
      </c>
      <c r="D18">
        <v>15.73</v>
      </c>
      <c r="E18">
        <v>2</v>
      </c>
      <c r="L18" s="4" t="s">
        <v>86</v>
      </c>
      <c r="N18">
        <v>18</v>
      </c>
      <c r="Q18">
        <v>18.13</v>
      </c>
      <c r="U18">
        <v>36.129999999999995</v>
      </c>
    </row>
    <row r="19" spans="2:21">
      <c r="B19" t="s">
        <v>75</v>
      </c>
      <c r="C19" t="s">
        <v>217</v>
      </c>
      <c r="D19">
        <v>10.75</v>
      </c>
      <c r="E19">
        <v>2</v>
      </c>
      <c r="L19" s="4" t="s">
        <v>13</v>
      </c>
      <c r="S19">
        <v>29.5</v>
      </c>
      <c r="U19">
        <v>29.5</v>
      </c>
    </row>
    <row r="20" spans="2:21">
      <c r="B20" t="s">
        <v>86</v>
      </c>
      <c r="C20" t="s">
        <v>214</v>
      </c>
      <c r="D20">
        <v>18.13</v>
      </c>
      <c r="E20">
        <v>2</v>
      </c>
      <c r="L20" s="4" t="s">
        <v>8</v>
      </c>
      <c r="O20">
        <v>20</v>
      </c>
      <c r="U20">
        <v>20</v>
      </c>
    </row>
    <row r="21" spans="2:21">
      <c r="B21" t="s">
        <v>86</v>
      </c>
      <c r="C21" t="s">
        <v>215</v>
      </c>
      <c r="D21">
        <v>18</v>
      </c>
      <c r="E21">
        <v>1</v>
      </c>
      <c r="L21" s="4" t="s">
        <v>72</v>
      </c>
      <c r="S21">
        <v>20</v>
      </c>
      <c r="U21">
        <v>20</v>
      </c>
    </row>
    <row r="22" spans="2:21">
      <c r="B22" t="s">
        <v>11</v>
      </c>
      <c r="C22" t="s">
        <v>215</v>
      </c>
      <c r="D22">
        <v>140.75</v>
      </c>
      <c r="E22">
        <v>2</v>
      </c>
      <c r="L22" s="4" t="s">
        <v>334</v>
      </c>
      <c r="T22">
        <v>15</v>
      </c>
      <c r="U22">
        <v>15</v>
      </c>
    </row>
    <row r="23" spans="2:21">
      <c r="B23" t="s">
        <v>11</v>
      </c>
      <c r="C23" t="s">
        <v>213</v>
      </c>
      <c r="D23">
        <v>44.5</v>
      </c>
      <c r="E23">
        <v>2</v>
      </c>
      <c r="L23" s="4" t="s">
        <v>336</v>
      </c>
      <c r="Q23">
        <v>11.13</v>
      </c>
      <c r="U23">
        <v>11.13</v>
      </c>
    </row>
    <row r="24" spans="2:21">
      <c r="B24" t="s">
        <v>11</v>
      </c>
      <c r="C24" t="s">
        <v>217</v>
      </c>
      <c r="D24">
        <v>13.25</v>
      </c>
      <c r="E24">
        <v>1</v>
      </c>
      <c r="L24" s="4" t="s">
        <v>75</v>
      </c>
      <c r="O24">
        <v>10.75</v>
      </c>
      <c r="U24">
        <v>10.75</v>
      </c>
    </row>
    <row r="25" spans="2:21">
      <c r="B25" t="s">
        <v>2</v>
      </c>
      <c r="C25" t="s">
        <v>216</v>
      </c>
      <c r="D25">
        <v>123.79</v>
      </c>
      <c r="E25">
        <v>1</v>
      </c>
      <c r="L25" s="4" t="s">
        <v>22</v>
      </c>
      <c r="N25">
        <v>4.5</v>
      </c>
      <c r="U25">
        <v>4.5</v>
      </c>
    </row>
    <row r="26" spans="2:21">
      <c r="B26" t="s">
        <v>2</v>
      </c>
      <c r="C26" t="s">
        <v>220</v>
      </c>
      <c r="D26">
        <v>45.6</v>
      </c>
      <c r="E26">
        <v>1</v>
      </c>
      <c r="L26" s="4" t="s">
        <v>104</v>
      </c>
      <c r="M26">
        <v>272.42</v>
      </c>
      <c r="N26">
        <v>265.83</v>
      </c>
      <c r="O26">
        <v>164.92</v>
      </c>
      <c r="P26">
        <v>154.75000000000003</v>
      </c>
      <c r="Q26">
        <v>153.9</v>
      </c>
      <c r="R26">
        <v>145.22999999999999</v>
      </c>
      <c r="S26">
        <v>120.43</v>
      </c>
      <c r="T26">
        <v>98</v>
      </c>
      <c r="U26">
        <v>1375.4800000000002</v>
      </c>
    </row>
    <row r="27" spans="2:21">
      <c r="B27" t="s">
        <v>2</v>
      </c>
      <c r="C27" t="s">
        <v>219</v>
      </c>
      <c r="D27">
        <v>33.25</v>
      </c>
      <c r="E27">
        <v>1</v>
      </c>
    </row>
    <row r="28" spans="2:21">
      <c r="B28" t="s">
        <v>2</v>
      </c>
      <c r="C28" t="s">
        <v>214</v>
      </c>
      <c r="D28">
        <v>29.71</v>
      </c>
      <c r="E28">
        <v>3</v>
      </c>
    </row>
    <row r="29" spans="2:21">
      <c r="B29" t="s">
        <v>2</v>
      </c>
      <c r="C29" t="s">
        <v>217</v>
      </c>
      <c r="D29">
        <v>25.89</v>
      </c>
      <c r="E29">
        <v>1</v>
      </c>
    </row>
    <row r="30" spans="2:21">
      <c r="B30" t="s">
        <v>2</v>
      </c>
      <c r="C30" t="s">
        <v>212</v>
      </c>
      <c r="D30">
        <v>13</v>
      </c>
      <c r="E30">
        <v>1</v>
      </c>
    </row>
    <row r="31" spans="2:21">
      <c r="B31" t="s">
        <v>2</v>
      </c>
      <c r="C31" t="s">
        <v>215</v>
      </c>
      <c r="D31">
        <v>7.75</v>
      </c>
      <c r="E31">
        <v>1</v>
      </c>
    </row>
    <row r="32" spans="2:21">
      <c r="B32" t="s">
        <v>32</v>
      </c>
      <c r="C32" t="s">
        <v>219</v>
      </c>
      <c r="D32">
        <v>28.75</v>
      </c>
      <c r="E32">
        <v>2</v>
      </c>
    </row>
    <row r="33" spans="2:5">
      <c r="B33" t="s">
        <v>32</v>
      </c>
      <c r="C33" t="s">
        <v>213</v>
      </c>
      <c r="D33">
        <v>26.43</v>
      </c>
      <c r="E33">
        <v>3</v>
      </c>
    </row>
    <row r="34" spans="2:5">
      <c r="B34" t="s">
        <v>332</v>
      </c>
      <c r="C34" t="s">
        <v>216</v>
      </c>
      <c r="D34">
        <v>97</v>
      </c>
      <c r="E34">
        <v>1</v>
      </c>
    </row>
    <row r="35" spans="2:5">
      <c r="B35" t="s">
        <v>332</v>
      </c>
      <c r="C35" t="s">
        <v>217</v>
      </c>
      <c r="D35">
        <v>18.5</v>
      </c>
      <c r="E35">
        <v>2</v>
      </c>
    </row>
    <row r="36" spans="2:5">
      <c r="B36" t="s">
        <v>332</v>
      </c>
      <c r="C36" t="s">
        <v>220</v>
      </c>
      <c r="D36">
        <v>16.63</v>
      </c>
      <c r="E36">
        <v>2</v>
      </c>
    </row>
    <row r="37" spans="2:5">
      <c r="B37" t="s">
        <v>332</v>
      </c>
      <c r="C37" t="s">
        <v>212</v>
      </c>
      <c r="D37">
        <v>15.5</v>
      </c>
      <c r="E37">
        <v>1</v>
      </c>
    </row>
    <row r="38" spans="2:5">
      <c r="B38" t="s">
        <v>336</v>
      </c>
      <c r="C38" t="s">
        <v>214</v>
      </c>
      <c r="D38">
        <v>11.13</v>
      </c>
      <c r="E38">
        <v>2</v>
      </c>
    </row>
    <row r="39" spans="2:5">
      <c r="B39" t="s">
        <v>72</v>
      </c>
      <c r="C39" t="s">
        <v>213</v>
      </c>
      <c r="D39">
        <v>20</v>
      </c>
      <c r="E39">
        <v>3</v>
      </c>
    </row>
    <row r="40" spans="2:5">
      <c r="B40" t="s">
        <v>335</v>
      </c>
      <c r="C40" t="s">
        <v>215</v>
      </c>
      <c r="D40">
        <v>46</v>
      </c>
      <c r="E40">
        <v>1</v>
      </c>
    </row>
    <row r="41" spans="2:5">
      <c r="B41" t="s">
        <v>335</v>
      </c>
      <c r="C41" t="s">
        <v>212</v>
      </c>
      <c r="D41">
        <v>19.45</v>
      </c>
      <c r="E41">
        <v>1</v>
      </c>
    </row>
    <row r="42" spans="2:5">
      <c r="B42" t="s">
        <v>335</v>
      </c>
      <c r="C42" t="s">
        <v>219</v>
      </c>
      <c r="D42">
        <v>14</v>
      </c>
      <c r="E42">
        <v>1</v>
      </c>
    </row>
    <row r="43" spans="2:5">
      <c r="B43" t="s">
        <v>13</v>
      </c>
      <c r="C43" t="s">
        <v>213</v>
      </c>
      <c r="D43">
        <v>29.5</v>
      </c>
      <c r="E43">
        <v>2</v>
      </c>
    </row>
    <row r="44" spans="2:5">
      <c r="B44" t="s">
        <v>8</v>
      </c>
      <c r="C44" t="s">
        <v>217</v>
      </c>
      <c r="D44">
        <v>20</v>
      </c>
      <c r="E44">
        <v>3</v>
      </c>
    </row>
    <row r="45" spans="2:5">
      <c r="B45" t="s">
        <v>334</v>
      </c>
      <c r="C45" t="s">
        <v>219</v>
      </c>
      <c r="D45">
        <v>15</v>
      </c>
      <c r="E45">
        <v>2</v>
      </c>
    </row>
    <row r="46" spans="2:5">
      <c r="B46" t="s">
        <v>6</v>
      </c>
      <c r="C46" t="s">
        <v>214</v>
      </c>
      <c r="D46">
        <v>28.18</v>
      </c>
      <c r="E46">
        <v>4</v>
      </c>
    </row>
    <row r="47" spans="2:5">
      <c r="B47" t="s">
        <v>6</v>
      </c>
      <c r="C47" t="s">
        <v>215</v>
      </c>
      <c r="D47">
        <v>18.5</v>
      </c>
      <c r="E47">
        <v>2</v>
      </c>
    </row>
    <row r="48" spans="2:5">
      <c r="B48" t="s">
        <v>6</v>
      </c>
      <c r="C48" t="s">
        <v>212</v>
      </c>
      <c r="D48">
        <v>10</v>
      </c>
      <c r="E48">
        <v>1</v>
      </c>
    </row>
    <row r="49" spans="2:5">
      <c r="B49" t="s">
        <v>39</v>
      </c>
      <c r="C49" t="s">
        <v>220</v>
      </c>
      <c r="D49">
        <v>30</v>
      </c>
      <c r="E49">
        <v>1</v>
      </c>
    </row>
    <row r="50" spans="2:5">
      <c r="B50" t="s">
        <v>39</v>
      </c>
      <c r="C50" t="s">
        <v>212</v>
      </c>
      <c r="D50">
        <v>24.4</v>
      </c>
      <c r="E50">
        <v>6</v>
      </c>
    </row>
    <row r="51" spans="2:5">
      <c r="B51" t="s">
        <v>39</v>
      </c>
      <c r="C51" t="s">
        <v>215</v>
      </c>
      <c r="D51">
        <v>15.33</v>
      </c>
      <c r="E51">
        <v>3</v>
      </c>
    </row>
    <row r="52" spans="2:5">
      <c r="B52" t="s">
        <v>39</v>
      </c>
      <c r="C52" t="s">
        <v>217</v>
      </c>
      <c r="D52">
        <v>14.03</v>
      </c>
      <c r="E52">
        <v>2</v>
      </c>
    </row>
  </sheetData>
  <mergeCells count="1">
    <mergeCell ref="C2:J4"/>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91A5-8EBF-4287-875D-F86FF39ABFA1}">
  <dimension ref="B5:J843"/>
  <sheetViews>
    <sheetView zoomScale="54" zoomScaleNormal="54" workbookViewId="0">
      <selection activeCell="C5" sqref="C5:G7"/>
    </sheetView>
  </sheetViews>
  <sheetFormatPr defaultRowHeight="14.25"/>
  <cols>
    <col min="2" max="2" width="13.796875" bestFit="1" customWidth="1"/>
    <col min="3" max="3" width="13.73046875" bestFit="1" customWidth="1"/>
    <col min="4" max="4" width="13.06640625" style="5" bestFit="1" customWidth="1"/>
    <col min="5" max="5" width="17.19921875" style="5" bestFit="1" customWidth="1"/>
    <col min="6" max="6" width="6.796875" bestFit="1" customWidth="1"/>
    <col min="7" max="7" width="48.9296875" bestFit="1" customWidth="1"/>
    <col min="8" max="8" width="5.46484375" bestFit="1" customWidth="1"/>
    <col min="9" max="9" width="6.796875" bestFit="1" customWidth="1"/>
    <col min="10" max="10" width="10.796875" bestFit="1" customWidth="1"/>
    <col min="11" max="13" width="6.796875" bestFit="1" customWidth="1"/>
    <col min="14" max="14" width="6.59765625" bestFit="1" customWidth="1"/>
    <col min="15" max="15" width="6.53125" bestFit="1" customWidth="1"/>
    <col min="16" max="17" width="6.796875" bestFit="1" customWidth="1"/>
    <col min="18" max="18" width="7" bestFit="1" customWidth="1"/>
    <col min="19" max="19" width="6.9296875" bestFit="1" customWidth="1"/>
    <col min="20" max="20" width="7.33203125" bestFit="1" customWidth="1"/>
    <col min="21" max="21" width="6.19921875" bestFit="1" customWidth="1"/>
    <col min="22" max="22" width="6.796875" bestFit="1" customWidth="1"/>
    <col min="23" max="23" width="6" bestFit="1" customWidth="1"/>
    <col min="24" max="24" width="5.796875" bestFit="1" customWidth="1"/>
    <col min="25" max="26" width="6.796875" bestFit="1" customWidth="1"/>
    <col min="27" max="27" width="6.53125" bestFit="1" customWidth="1"/>
    <col min="28" max="28" width="6.46484375" bestFit="1" customWidth="1"/>
    <col min="29" max="29" width="5.9296875" bestFit="1" customWidth="1"/>
    <col min="30" max="30" width="6.33203125" bestFit="1" customWidth="1"/>
    <col min="31" max="31" width="7" bestFit="1" customWidth="1"/>
    <col min="32" max="32" width="6.73046875" bestFit="1" customWidth="1"/>
    <col min="33" max="36" width="6.796875" bestFit="1" customWidth="1"/>
    <col min="37" max="38" width="7.19921875" bestFit="1" customWidth="1"/>
    <col min="39" max="40" width="6.796875" bestFit="1" customWidth="1"/>
    <col min="41" max="41" width="6.53125" bestFit="1" customWidth="1"/>
    <col min="42" max="42" width="6.796875" bestFit="1" customWidth="1"/>
    <col min="43" max="43" width="6.46484375" bestFit="1" customWidth="1"/>
    <col min="44" max="44" width="6" bestFit="1" customWidth="1"/>
    <col min="45" max="45" width="6.796875" bestFit="1" customWidth="1"/>
    <col min="46" max="46" width="5.796875" bestFit="1" customWidth="1"/>
    <col min="47" max="48" width="6.796875" bestFit="1" customWidth="1"/>
    <col min="49" max="49" width="6.33203125" bestFit="1" customWidth="1"/>
    <col min="50" max="50" width="6.796875" bestFit="1" customWidth="1"/>
    <col min="51" max="51" width="6.265625" bestFit="1" customWidth="1"/>
    <col min="52" max="52" width="6.796875" bestFit="1" customWidth="1"/>
    <col min="53" max="53" width="7.06640625" bestFit="1" customWidth="1"/>
    <col min="54" max="54" width="6.53125" bestFit="1" customWidth="1"/>
    <col min="55" max="55" width="6.73046875" bestFit="1" customWidth="1"/>
    <col min="56" max="56" width="7.19921875" bestFit="1" customWidth="1"/>
    <col min="57" max="57" width="6.796875" bestFit="1" customWidth="1"/>
    <col min="58" max="58" width="5.9296875" bestFit="1" customWidth="1"/>
    <col min="59" max="59" width="6.796875" bestFit="1" customWidth="1"/>
    <col min="60" max="60" width="5.796875" bestFit="1" customWidth="1"/>
    <col min="61" max="61" width="6.59765625" bestFit="1" customWidth="1"/>
    <col min="62" max="63" width="6.796875" bestFit="1" customWidth="1"/>
    <col min="64" max="64" width="6.9296875" bestFit="1" customWidth="1"/>
    <col min="65" max="69" width="6.796875" bestFit="1" customWidth="1"/>
    <col min="70" max="70" width="6.46484375" bestFit="1" customWidth="1"/>
    <col min="71" max="71" width="6.796875" bestFit="1" customWidth="1"/>
    <col min="72" max="72" width="6.06640625" bestFit="1" customWidth="1"/>
    <col min="73" max="73" width="6.265625" bestFit="1" customWidth="1"/>
    <col min="74" max="74" width="6.53125" bestFit="1" customWidth="1"/>
    <col min="75" max="75" width="5.796875" bestFit="1" customWidth="1"/>
    <col min="76" max="76" width="6.796875" bestFit="1" customWidth="1"/>
    <col min="77" max="77" width="5.796875" bestFit="1" customWidth="1"/>
    <col min="78" max="78" width="6.46484375" bestFit="1" customWidth="1"/>
    <col min="79" max="79" width="6.59765625" bestFit="1" customWidth="1"/>
    <col min="80" max="80" width="6.796875" bestFit="1" customWidth="1"/>
    <col min="81" max="81" width="6.53125" bestFit="1" customWidth="1"/>
    <col min="82" max="82" width="5.796875" bestFit="1" customWidth="1"/>
    <col min="83" max="84" width="6.796875" bestFit="1" customWidth="1"/>
    <col min="85" max="85" width="5.796875" bestFit="1" customWidth="1"/>
    <col min="86" max="86" width="7.19921875" bestFit="1" customWidth="1"/>
    <col min="87" max="87" width="6.9296875" bestFit="1" customWidth="1"/>
    <col min="88" max="88" width="5.796875" bestFit="1" customWidth="1"/>
    <col min="89" max="89" width="6.796875" bestFit="1" customWidth="1"/>
    <col min="90" max="90" width="6.46484375" bestFit="1" customWidth="1"/>
    <col min="91" max="91" width="6.73046875" bestFit="1" customWidth="1"/>
    <col min="92" max="92" width="10.33203125" bestFit="1" customWidth="1"/>
  </cols>
  <sheetData>
    <row r="5" spans="2:8">
      <c r="C5" s="23" t="s">
        <v>102</v>
      </c>
      <c r="D5" s="23"/>
      <c r="E5" s="23"/>
      <c r="F5" s="23"/>
      <c r="G5" s="23"/>
    </row>
    <row r="6" spans="2:8">
      <c r="C6" s="23"/>
      <c r="D6" s="23"/>
      <c r="E6" s="23"/>
      <c r="F6" s="23"/>
      <c r="G6" s="23"/>
    </row>
    <row r="7" spans="2:8">
      <c r="C7" s="23"/>
      <c r="D7" s="23"/>
      <c r="E7" s="23"/>
      <c r="F7" s="23"/>
      <c r="G7" s="23"/>
    </row>
    <row r="12" spans="2:8">
      <c r="F12" s="5"/>
    </row>
    <row r="13" spans="2:8">
      <c r="B13" s="22" t="s">
        <v>337</v>
      </c>
      <c r="C13" s="22"/>
      <c r="G13" s="11" t="s">
        <v>206</v>
      </c>
      <c r="H13" s="11">
        <v>9.33</v>
      </c>
    </row>
    <row r="15" spans="2:8">
      <c r="B15" t="s">
        <v>118</v>
      </c>
      <c r="C15" t="s">
        <v>119</v>
      </c>
      <c r="D15" t="s">
        <v>120</v>
      </c>
      <c r="E15" s="5" t="s">
        <v>121</v>
      </c>
    </row>
    <row r="16" spans="2:8">
      <c r="B16" t="s">
        <v>122</v>
      </c>
      <c r="C16">
        <v>86</v>
      </c>
      <c r="D16">
        <v>117477.43999991135</v>
      </c>
      <c r="E16" s="5">
        <v>1366.0167441850158</v>
      </c>
    </row>
    <row r="17" spans="2:5">
      <c r="B17" t="s">
        <v>123</v>
      </c>
      <c r="C17">
        <v>116</v>
      </c>
      <c r="D17">
        <v>115663.78999986066</v>
      </c>
      <c r="E17" s="5">
        <v>997.10163792983326</v>
      </c>
    </row>
    <row r="18" spans="2:5">
      <c r="B18" t="s">
        <v>124</v>
      </c>
      <c r="C18">
        <v>102</v>
      </c>
      <c r="D18">
        <v>113229.72999987408</v>
      </c>
      <c r="E18" s="5">
        <v>1110.0953921556281</v>
      </c>
    </row>
    <row r="19" spans="2:5">
      <c r="B19" t="s">
        <v>125</v>
      </c>
      <c r="C19">
        <v>55</v>
      </c>
      <c r="D19">
        <v>57311.139999936669</v>
      </c>
      <c r="E19" s="5">
        <v>1042.0207272715759</v>
      </c>
    </row>
    <row r="20" spans="2:5">
      <c r="B20" t="s">
        <v>126</v>
      </c>
      <c r="C20">
        <v>71</v>
      </c>
      <c r="D20">
        <v>52243.409999983014</v>
      </c>
      <c r="E20" s="5">
        <v>735.82267605609877</v>
      </c>
    </row>
    <row r="21" spans="2:5">
      <c r="B21" t="s">
        <v>127</v>
      </c>
      <c r="C21">
        <v>32</v>
      </c>
      <c r="D21">
        <v>34098.999999964239</v>
      </c>
      <c r="E21" s="5">
        <v>1065.5937499988825</v>
      </c>
    </row>
    <row r="22" spans="2:5">
      <c r="B22" t="s">
        <v>128</v>
      </c>
      <c r="C22">
        <v>45</v>
      </c>
      <c r="D22">
        <v>32551.699999946355</v>
      </c>
      <c r="E22" s="5">
        <v>723.37111110991896</v>
      </c>
    </row>
    <row r="23" spans="2:5">
      <c r="B23" t="s">
        <v>129</v>
      </c>
      <c r="C23">
        <v>32</v>
      </c>
      <c r="D23">
        <v>32202.049999972434</v>
      </c>
      <c r="E23" s="5">
        <v>1006.3140624991386</v>
      </c>
    </row>
    <row r="24" spans="2:5">
      <c r="B24" t="s">
        <v>130</v>
      </c>
      <c r="C24">
        <v>39</v>
      </c>
      <c r="D24">
        <v>31744.199999947101</v>
      </c>
      <c r="E24" s="5">
        <v>813.95384615248975</v>
      </c>
    </row>
    <row r="25" spans="2:5">
      <c r="B25" t="s">
        <v>131</v>
      </c>
      <c r="C25">
        <v>40</v>
      </c>
      <c r="D25">
        <v>30222.499999961252</v>
      </c>
      <c r="E25" s="5">
        <v>755.56249999903127</v>
      </c>
    </row>
    <row r="843" spans="9:10">
      <c r="I843" s="1"/>
      <c r="J843" s="2"/>
    </row>
  </sheetData>
  <mergeCells count="2">
    <mergeCell ref="B13:C13"/>
    <mergeCell ref="C5:G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C9572-94BA-45F5-945C-27B6E8CC42D6}">
  <dimension ref="B3:I106"/>
  <sheetViews>
    <sheetView zoomScale="35" zoomScaleNormal="35" workbookViewId="0">
      <selection activeCell="I5" sqref="I5"/>
    </sheetView>
  </sheetViews>
  <sheetFormatPr defaultRowHeight="14.25"/>
  <cols>
    <col min="2" max="2" width="15.33203125" bestFit="1" customWidth="1"/>
    <col min="3" max="3" width="20.796875" bestFit="1" customWidth="1"/>
    <col min="4" max="4" width="16.46484375" bestFit="1" customWidth="1"/>
    <col min="5" max="5" width="15.06640625" style="5" bestFit="1" customWidth="1"/>
    <col min="6" max="6" width="21.46484375" style="5" bestFit="1" customWidth="1"/>
    <col min="7" max="7" width="6" customWidth="1"/>
    <col min="8" max="8" width="12.59765625" bestFit="1" customWidth="1"/>
    <col min="9" max="9" width="26.59765625" customWidth="1"/>
  </cols>
  <sheetData>
    <row r="3" spans="2:9">
      <c r="C3" s="24" t="s">
        <v>365</v>
      </c>
      <c r="D3" s="24"/>
      <c r="E3" s="24"/>
      <c r="F3" s="24"/>
      <c r="G3" s="24"/>
    </row>
    <row r="4" spans="2:9">
      <c r="C4" s="24"/>
      <c r="D4" s="24"/>
      <c r="E4" s="24"/>
      <c r="F4" s="24"/>
      <c r="G4" s="24"/>
    </row>
    <row r="5" spans="2:9">
      <c r="C5" s="24"/>
      <c r="D5" s="24"/>
      <c r="E5" s="24"/>
      <c r="F5" s="24"/>
      <c r="G5" s="24"/>
    </row>
    <row r="11" spans="2:9">
      <c r="B11" t="s">
        <v>207</v>
      </c>
      <c r="C11" t="s">
        <v>208</v>
      </c>
      <c r="D11" t="s">
        <v>119</v>
      </c>
      <c r="E11" s="5" t="s">
        <v>120</v>
      </c>
      <c r="F11" s="5" t="s">
        <v>121</v>
      </c>
      <c r="I11" s="5"/>
    </row>
    <row r="12" spans="2:9">
      <c r="B12" t="s">
        <v>42</v>
      </c>
      <c r="C12">
        <v>3</v>
      </c>
      <c r="D12">
        <v>34</v>
      </c>
      <c r="E12" s="5">
        <v>53999.18</v>
      </c>
      <c r="F12" s="5">
        <v>1588.2111764700001</v>
      </c>
      <c r="I12" s="5"/>
    </row>
    <row r="13" spans="2:9">
      <c r="B13" t="s">
        <v>5</v>
      </c>
      <c r="C13">
        <v>5</v>
      </c>
      <c r="D13">
        <v>33</v>
      </c>
      <c r="E13" s="5">
        <v>40663.71</v>
      </c>
      <c r="F13" s="5">
        <v>1232.23363636</v>
      </c>
      <c r="I13" s="5"/>
    </row>
    <row r="14" spans="2:9">
      <c r="B14" t="s">
        <v>73</v>
      </c>
      <c r="C14">
        <v>1</v>
      </c>
      <c r="D14">
        <v>31</v>
      </c>
      <c r="E14" s="5">
        <v>115673.39</v>
      </c>
      <c r="F14" s="5">
        <v>3731.39967742</v>
      </c>
      <c r="I14" s="5"/>
    </row>
    <row r="15" spans="2:9">
      <c r="B15" t="s">
        <v>21</v>
      </c>
      <c r="C15">
        <v>4</v>
      </c>
      <c r="D15">
        <v>31</v>
      </c>
      <c r="E15" s="5">
        <v>45786.37</v>
      </c>
      <c r="F15" s="5">
        <v>1476.9796774199999</v>
      </c>
      <c r="I15" s="5"/>
    </row>
    <row r="16" spans="2:9">
      <c r="B16" t="s">
        <v>26</v>
      </c>
      <c r="C16">
        <v>1</v>
      </c>
      <c r="D16">
        <v>30</v>
      </c>
      <c r="E16" s="5">
        <v>113236.68</v>
      </c>
      <c r="F16" s="5">
        <v>3774.556</v>
      </c>
      <c r="I16" s="5"/>
    </row>
    <row r="17" spans="2:9">
      <c r="B17" t="s">
        <v>67</v>
      </c>
      <c r="C17">
        <v>1</v>
      </c>
      <c r="D17">
        <v>28</v>
      </c>
      <c r="E17" s="5">
        <v>117483.39</v>
      </c>
      <c r="F17" s="5">
        <v>4195.8353571400003</v>
      </c>
      <c r="I17" s="5"/>
    </row>
    <row r="18" spans="2:9">
      <c r="B18" t="s">
        <v>3</v>
      </c>
      <c r="C18">
        <v>5</v>
      </c>
      <c r="D18">
        <v>28</v>
      </c>
      <c r="E18" s="5">
        <v>24073.45</v>
      </c>
      <c r="F18" s="5">
        <v>859.76607143000001</v>
      </c>
      <c r="I18" s="5"/>
    </row>
    <row r="19" spans="2:9">
      <c r="B19" t="s">
        <v>45</v>
      </c>
      <c r="C19">
        <v>1</v>
      </c>
      <c r="D19">
        <v>19</v>
      </c>
      <c r="E19" s="5">
        <v>57317.39</v>
      </c>
      <c r="F19" s="5">
        <v>3016.7047368399999</v>
      </c>
      <c r="I19" s="5"/>
    </row>
    <row r="20" spans="2:9">
      <c r="B20" t="s">
        <v>29</v>
      </c>
      <c r="C20">
        <v>1</v>
      </c>
      <c r="D20">
        <v>19</v>
      </c>
      <c r="E20" s="5">
        <v>32555.55</v>
      </c>
      <c r="F20" s="5">
        <v>1713.45</v>
      </c>
      <c r="I20" s="5"/>
    </row>
    <row r="21" spans="2:9">
      <c r="B21" t="s">
        <v>68</v>
      </c>
      <c r="C21">
        <v>1</v>
      </c>
      <c r="D21">
        <v>18</v>
      </c>
      <c r="E21" s="5">
        <v>52245.9</v>
      </c>
      <c r="F21" s="5">
        <v>2902.55</v>
      </c>
      <c r="I21" s="5"/>
    </row>
    <row r="22" spans="2:9">
      <c r="B22" t="s">
        <v>7</v>
      </c>
      <c r="C22">
        <v>1</v>
      </c>
      <c r="D22">
        <v>18</v>
      </c>
      <c r="E22" s="5">
        <v>26968.15</v>
      </c>
      <c r="F22" s="5">
        <v>1498.2305555600001</v>
      </c>
      <c r="I22" s="5"/>
    </row>
    <row r="23" spans="2:9">
      <c r="B23" t="s">
        <v>43</v>
      </c>
      <c r="C23">
        <v>1</v>
      </c>
      <c r="D23">
        <v>18</v>
      </c>
      <c r="E23" s="5">
        <v>23611.58</v>
      </c>
      <c r="F23" s="5">
        <v>1311.75444444</v>
      </c>
      <c r="I23" s="5"/>
    </row>
    <row r="24" spans="2:9">
      <c r="B24" t="s">
        <v>14</v>
      </c>
      <c r="C24">
        <v>1</v>
      </c>
      <c r="D24">
        <v>17</v>
      </c>
      <c r="E24" s="5">
        <v>23850.95</v>
      </c>
      <c r="F24" s="5">
        <v>1402.9970588199999</v>
      </c>
      <c r="I24" s="5"/>
    </row>
    <row r="25" spans="2:9">
      <c r="B25" t="s">
        <v>17</v>
      </c>
      <c r="C25">
        <v>3</v>
      </c>
      <c r="D25">
        <v>16</v>
      </c>
      <c r="E25" s="5">
        <v>8119.1</v>
      </c>
      <c r="F25" s="5">
        <v>507.44375000000002</v>
      </c>
      <c r="I25" s="5"/>
    </row>
    <row r="26" spans="2:9">
      <c r="B26" t="s">
        <v>30</v>
      </c>
      <c r="C26">
        <v>1</v>
      </c>
      <c r="D26">
        <v>15</v>
      </c>
      <c r="E26" s="5">
        <v>28722.71</v>
      </c>
      <c r="F26" s="5">
        <v>1914.8473333300001</v>
      </c>
      <c r="I26" s="5"/>
    </row>
    <row r="27" spans="2:9">
      <c r="B27" t="s">
        <v>53</v>
      </c>
      <c r="C27">
        <v>1</v>
      </c>
      <c r="D27">
        <v>15</v>
      </c>
      <c r="E27" s="5">
        <v>21282.02</v>
      </c>
      <c r="F27" s="5">
        <v>1418.80133333</v>
      </c>
      <c r="I27" s="5"/>
    </row>
    <row r="28" spans="2:9">
      <c r="B28" t="s">
        <v>85</v>
      </c>
      <c r="C28">
        <v>1</v>
      </c>
      <c r="D28">
        <v>15</v>
      </c>
      <c r="E28" s="5">
        <v>16617.099999999999</v>
      </c>
      <c r="F28" s="5">
        <v>1107.8066666699999</v>
      </c>
      <c r="I28" s="5"/>
    </row>
    <row r="29" spans="2:9">
      <c r="B29" t="s">
        <v>48</v>
      </c>
      <c r="C29">
        <v>1</v>
      </c>
      <c r="D29">
        <v>14</v>
      </c>
      <c r="E29" s="5">
        <v>31745.75</v>
      </c>
      <c r="F29" s="5">
        <v>2267.5535714299999</v>
      </c>
      <c r="I29" s="5"/>
    </row>
    <row r="30" spans="2:9">
      <c r="B30" t="s">
        <v>88</v>
      </c>
      <c r="C30">
        <v>1</v>
      </c>
      <c r="D30">
        <v>14</v>
      </c>
      <c r="E30" s="5">
        <v>29073.45</v>
      </c>
      <c r="F30" s="5">
        <v>2076.6750000000002</v>
      </c>
      <c r="I30" s="5"/>
    </row>
    <row r="31" spans="2:9">
      <c r="B31" t="s">
        <v>15</v>
      </c>
      <c r="C31">
        <v>1</v>
      </c>
      <c r="D31">
        <v>14</v>
      </c>
      <c r="E31" s="5">
        <v>22607.7</v>
      </c>
      <c r="F31" s="5">
        <v>1614.8357142899999</v>
      </c>
      <c r="I31" s="5"/>
    </row>
    <row r="32" spans="2:9">
      <c r="B32" t="s">
        <v>55</v>
      </c>
      <c r="C32">
        <v>1</v>
      </c>
      <c r="D32">
        <v>14</v>
      </c>
      <c r="E32" s="5">
        <v>17825.060000000001</v>
      </c>
      <c r="F32" s="5">
        <v>1273.2185714300001</v>
      </c>
      <c r="I32" s="5"/>
    </row>
    <row r="33" spans="2:9">
      <c r="B33" t="s">
        <v>50</v>
      </c>
      <c r="C33">
        <v>1</v>
      </c>
      <c r="D33">
        <v>14</v>
      </c>
      <c r="E33" s="5">
        <v>10272.35</v>
      </c>
      <c r="F33" s="5">
        <v>733.73928570999999</v>
      </c>
      <c r="I33" s="5"/>
    </row>
    <row r="34" spans="2:9">
      <c r="B34" t="s">
        <v>61</v>
      </c>
      <c r="C34">
        <v>1</v>
      </c>
      <c r="D34">
        <v>13</v>
      </c>
      <c r="E34" s="5">
        <v>32203.9</v>
      </c>
      <c r="F34" s="5">
        <v>2477.22307692</v>
      </c>
      <c r="I34" s="5"/>
    </row>
    <row r="35" spans="2:9">
      <c r="B35" t="s">
        <v>101</v>
      </c>
      <c r="C35">
        <v>1</v>
      </c>
      <c r="D35">
        <v>13</v>
      </c>
      <c r="E35" s="5">
        <v>13806.5</v>
      </c>
      <c r="F35" s="5">
        <v>1062.0384615400001</v>
      </c>
      <c r="I35" s="5"/>
    </row>
    <row r="36" spans="2:9">
      <c r="B36" t="s">
        <v>33</v>
      </c>
      <c r="C36">
        <v>2</v>
      </c>
      <c r="D36">
        <v>13</v>
      </c>
      <c r="E36" s="5">
        <v>12468.65</v>
      </c>
      <c r="F36" s="5">
        <v>959.12692307999998</v>
      </c>
      <c r="I36" s="5"/>
    </row>
    <row r="37" spans="2:9">
      <c r="B37" t="s">
        <v>77</v>
      </c>
      <c r="C37">
        <v>1</v>
      </c>
      <c r="D37">
        <v>12</v>
      </c>
      <c r="E37" s="5">
        <v>24704.400000000001</v>
      </c>
      <c r="F37" s="5">
        <v>2058.6999999999998</v>
      </c>
      <c r="I37" s="5"/>
    </row>
    <row r="38" spans="2:9">
      <c r="B38" t="s">
        <v>56</v>
      </c>
      <c r="C38">
        <v>1</v>
      </c>
      <c r="D38">
        <v>12</v>
      </c>
      <c r="E38" s="5">
        <v>17889.55</v>
      </c>
      <c r="F38" s="5">
        <v>1490.7958333300001</v>
      </c>
      <c r="I38" s="5"/>
    </row>
    <row r="39" spans="2:9">
      <c r="B39" t="s">
        <v>57</v>
      </c>
      <c r="C39">
        <v>2</v>
      </c>
      <c r="D39">
        <v>12</v>
      </c>
      <c r="E39" s="5">
        <v>7619.6</v>
      </c>
      <c r="F39" s="5">
        <v>634.96666667</v>
      </c>
      <c r="I39" s="5"/>
    </row>
    <row r="40" spans="2:9">
      <c r="B40" t="s">
        <v>69</v>
      </c>
      <c r="C40">
        <v>1</v>
      </c>
      <c r="D40">
        <v>12</v>
      </c>
      <c r="E40" s="5">
        <v>7555.6</v>
      </c>
      <c r="F40" s="5">
        <v>629.63333333000003</v>
      </c>
      <c r="I40" s="5"/>
    </row>
    <row r="41" spans="2:9">
      <c r="B41" t="s">
        <v>38</v>
      </c>
      <c r="C41">
        <v>1</v>
      </c>
      <c r="D41">
        <v>11</v>
      </c>
      <c r="E41" s="5">
        <v>19711.13</v>
      </c>
      <c r="F41" s="5">
        <v>1791.9209090899999</v>
      </c>
      <c r="I41" s="5"/>
    </row>
    <row r="42" spans="2:9">
      <c r="B42" t="s">
        <v>10</v>
      </c>
      <c r="C42">
        <v>1</v>
      </c>
      <c r="D42">
        <v>11</v>
      </c>
      <c r="E42" s="5">
        <v>19088</v>
      </c>
      <c r="F42" s="5">
        <v>1735.2727272699999</v>
      </c>
      <c r="I42" s="5"/>
    </row>
    <row r="43" spans="2:9">
      <c r="B43" t="s">
        <v>81</v>
      </c>
      <c r="C43">
        <v>1</v>
      </c>
      <c r="D43">
        <v>11</v>
      </c>
      <c r="E43" s="5">
        <v>16643.8</v>
      </c>
      <c r="F43" s="5">
        <v>1513.0727272700001</v>
      </c>
      <c r="I43" s="5"/>
    </row>
    <row r="44" spans="2:9">
      <c r="B44" t="s">
        <v>66</v>
      </c>
      <c r="C44">
        <v>1</v>
      </c>
      <c r="D44">
        <v>10</v>
      </c>
      <c r="E44" s="5">
        <v>26259.95</v>
      </c>
      <c r="F44" s="5">
        <v>2625.9949999999999</v>
      </c>
      <c r="I44" s="5"/>
    </row>
    <row r="45" spans="2:9">
      <c r="B45" t="s">
        <v>70</v>
      </c>
      <c r="C45">
        <v>1</v>
      </c>
      <c r="D45">
        <v>10</v>
      </c>
      <c r="E45" s="5">
        <v>20033.2</v>
      </c>
      <c r="F45" s="5">
        <v>2003.32</v>
      </c>
      <c r="I45" s="5"/>
    </row>
    <row r="46" spans="2:9">
      <c r="B46" t="s">
        <v>63</v>
      </c>
      <c r="C46">
        <v>1</v>
      </c>
      <c r="D46">
        <v>10</v>
      </c>
      <c r="E46" s="5">
        <v>16325.15</v>
      </c>
      <c r="F46" s="5">
        <v>1632.5150000000001</v>
      </c>
      <c r="I46" s="5"/>
    </row>
    <row r="47" spans="2:9">
      <c r="B47" t="s">
        <v>64</v>
      </c>
      <c r="C47">
        <v>1</v>
      </c>
      <c r="D47">
        <v>10</v>
      </c>
      <c r="E47" s="5">
        <v>13157.5</v>
      </c>
      <c r="F47" s="5">
        <v>1315.75</v>
      </c>
      <c r="I47" s="5"/>
    </row>
    <row r="48" spans="2:9">
      <c r="B48" t="s">
        <v>36</v>
      </c>
      <c r="C48">
        <v>1</v>
      </c>
      <c r="D48">
        <v>10</v>
      </c>
      <c r="E48" s="5">
        <v>11830.1</v>
      </c>
      <c r="F48" s="5">
        <v>1183.01</v>
      </c>
      <c r="I48" s="5"/>
    </row>
    <row r="49" spans="2:9">
      <c r="B49" t="s">
        <v>84</v>
      </c>
      <c r="C49">
        <v>1</v>
      </c>
      <c r="D49">
        <v>10</v>
      </c>
      <c r="E49" s="5">
        <v>10653.85</v>
      </c>
      <c r="F49" s="5">
        <v>1065.385</v>
      </c>
      <c r="I49" s="5"/>
    </row>
    <row r="50" spans="2:9">
      <c r="B50" t="s">
        <v>82</v>
      </c>
      <c r="C50">
        <v>1</v>
      </c>
      <c r="D50">
        <v>10</v>
      </c>
      <c r="E50" s="5">
        <v>9937.1</v>
      </c>
      <c r="F50" s="5">
        <v>993.71</v>
      </c>
      <c r="I50" s="5"/>
    </row>
    <row r="51" spans="2:9">
      <c r="B51" t="s">
        <v>58</v>
      </c>
      <c r="C51">
        <v>1</v>
      </c>
      <c r="D51">
        <v>10</v>
      </c>
      <c r="E51" s="5">
        <v>7603.85</v>
      </c>
      <c r="F51" s="5">
        <v>760.38499999999999</v>
      </c>
      <c r="I51" s="5"/>
    </row>
    <row r="52" spans="2:9">
      <c r="B52" t="s">
        <v>47</v>
      </c>
      <c r="C52">
        <v>1</v>
      </c>
      <c r="D52">
        <v>10</v>
      </c>
      <c r="E52" s="5">
        <v>6146.3</v>
      </c>
      <c r="F52" s="5">
        <v>614.63</v>
      </c>
      <c r="I52" s="5"/>
    </row>
    <row r="53" spans="2:9">
      <c r="B53" t="s">
        <v>76</v>
      </c>
      <c r="C53">
        <v>1</v>
      </c>
      <c r="D53">
        <v>9</v>
      </c>
      <c r="E53" s="5">
        <v>12489.7</v>
      </c>
      <c r="F53" s="5">
        <v>1387.7444444400001</v>
      </c>
      <c r="I53" s="5"/>
    </row>
    <row r="54" spans="2:9">
      <c r="B54" t="s">
        <v>37</v>
      </c>
      <c r="C54">
        <v>1</v>
      </c>
      <c r="D54">
        <v>9</v>
      </c>
      <c r="E54" s="5">
        <v>8702.23</v>
      </c>
      <c r="F54" s="5">
        <v>966.91444444000001</v>
      </c>
      <c r="I54" s="5"/>
    </row>
    <row r="55" spans="2:9">
      <c r="B55" t="s">
        <v>87</v>
      </c>
      <c r="C55">
        <v>1</v>
      </c>
      <c r="D55">
        <v>9</v>
      </c>
      <c r="E55" s="5">
        <v>6480.7</v>
      </c>
      <c r="F55" s="5">
        <v>720.07777778000002</v>
      </c>
      <c r="I55" s="5"/>
    </row>
    <row r="56" spans="2:9">
      <c r="B56" t="s">
        <v>19</v>
      </c>
      <c r="C56">
        <v>1</v>
      </c>
      <c r="D56">
        <v>8</v>
      </c>
      <c r="E56" s="5">
        <v>12886.3</v>
      </c>
      <c r="F56" s="5">
        <v>1610.7874999999999</v>
      </c>
      <c r="I56" s="5"/>
    </row>
    <row r="57" spans="2:9">
      <c r="B57" t="s">
        <v>12</v>
      </c>
      <c r="C57">
        <v>2</v>
      </c>
      <c r="D57">
        <v>8</v>
      </c>
      <c r="E57" s="5">
        <v>6765.09</v>
      </c>
      <c r="F57" s="5">
        <v>845.63625000000002</v>
      </c>
      <c r="I57" s="5"/>
    </row>
    <row r="58" spans="2:9">
      <c r="B58" t="s">
        <v>74</v>
      </c>
      <c r="C58">
        <v>1</v>
      </c>
      <c r="D58">
        <v>7</v>
      </c>
      <c r="E58" s="5">
        <v>18138.45</v>
      </c>
      <c r="F58" s="5">
        <v>2591.2071428600002</v>
      </c>
      <c r="I58" s="5"/>
    </row>
    <row r="59" spans="2:9">
      <c r="B59" t="s">
        <v>59</v>
      </c>
      <c r="C59">
        <v>1</v>
      </c>
      <c r="D59">
        <v>7</v>
      </c>
      <c r="E59" s="5">
        <v>10430.58</v>
      </c>
      <c r="F59" s="5">
        <v>1490.08285714</v>
      </c>
      <c r="I59" s="5"/>
    </row>
    <row r="60" spans="2:9">
      <c r="B60" t="s">
        <v>24</v>
      </c>
      <c r="C60">
        <v>2</v>
      </c>
      <c r="D60">
        <v>7</v>
      </c>
      <c r="E60" s="5">
        <v>4788.0600000000004</v>
      </c>
      <c r="F60" s="5">
        <v>684.00857142999996</v>
      </c>
      <c r="I60" s="5"/>
    </row>
    <row r="61" spans="2:9">
      <c r="B61" t="s">
        <v>90</v>
      </c>
      <c r="C61">
        <v>1</v>
      </c>
      <c r="D61">
        <v>7</v>
      </c>
      <c r="E61" s="5">
        <v>3531.95</v>
      </c>
      <c r="F61" s="5">
        <v>504.56428570999998</v>
      </c>
      <c r="I61" s="5"/>
    </row>
    <row r="62" spans="2:9">
      <c r="B62" t="s">
        <v>9</v>
      </c>
      <c r="C62">
        <v>1</v>
      </c>
      <c r="D62">
        <v>7</v>
      </c>
      <c r="E62" s="5">
        <v>3239.8</v>
      </c>
      <c r="F62" s="5">
        <v>462.82857143000001</v>
      </c>
      <c r="I62" s="5"/>
    </row>
    <row r="63" spans="2:9">
      <c r="B63" t="s">
        <v>89</v>
      </c>
      <c r="C63">
        <v>1</v>
      </c>
      <c r="D63">
        <v>7</v>
      </c>
      <c r="E63" s="5">
        <v>3161.35</v>
      </c>
      <c r="F63" s="5">
        <v>451.62142856999998</v>
      </c>
      <c r="I63" s="5"/>
    </row>
    <row r="64" spans="2:9">
      <c r="B64" t="s">
        <v>71</v>
      </c>
      <c r="C64">
        <v>1</v>
      </c>
      <c r="D64">
        <v>6</v>
      </c>
      <c r="E64" s="5">
        <v>5735.15</v>
      </c>
      <c r="F64" s="5">
        <v>955.85833333000005</v>
      </c>
      <c r="I64" s="5"/>
    </row>
    <row r="65" spans="2:9">
      <c r="B65" t="s">
        <v>79</v>
      </c>
      <c r="C65">
        <v>1</v>
      </c>
      <c r="D65">
        <v>6</v>
      </c>
      <c r="E65" s="5">
        <v>4954</v>
      </c>
      <c r="F65" s="5">
        <v>825.66666667000004</v>
      </c>
      <c r="I65" s="5"/>
    </row>
    <row r="66" spans="2:9">
      <c r="B66" t="s">
        <v>1</v>
      </c>
      <c r="C66">
        <v>1</v>
      </c>
      <c r="D66">
        <v>6</v>
      </c>
      <c r="E66" s="5">
        <v>4596.2</v>
      </c>
      <c r="F66" s="5">
        <v>766.03333333</v>
      </c>
      <c r="I66" s="5"/>
    </row>
    <row r="67" spans="2:9">
      <c r="B67" t="s">
        <v>23</v>
      </c>
      <c r="C67">
        <v>1</v>
      </c>
      <c r="D67">
        <v>6</v>
      </c>
      <c r="E67" s="5">
        <v>3763.21</v>
      </c>
      <c r="F67" s="5">
        <v>627.20166667000001</v>
      </c>
      <c r="I67" s="5"/>
    </row>
    <row r="68" spans="2:9">
      <c r="B68" t="s">
        <v>31</v>
      </c>
      <c r="C68">
        <v>1</v>
      </c>
      <c r="D68">
        <v>6</v>
      </c>
      <c r="E68" s="5">
        <v>1545.7</v>
      </c>
      <c r="F68" s="5">
        <v>257.61666666999997</v>
      </c>
      <c r="I68" s="5"/>
    </row>
    <row r="69" spans="2:9">
      <c r="B69" t="s">
        <v>28</v>
      </c>
      <c r="C69">
        <v>1</v>
      </c>
      <c r="D69">
        <v>5</v>
      </c>
      <c r="E69" s="5">
        <v>11666.9</v>
      </c>
      <c r="F69" s="5">
        <v>2333.38</v>
      </c>
      <c r="I69" s="5"/>
    </row>
    <row r="70" spans="2:9">
      <c r="B70" t="s">
        <v>62</v>
      </c>
      <c r="C70">
        <v>1</v>
      </c>
      <c r="D70">
        <v>5</v>
      </c>
      <c r="E70" s="5">
        <v>5042.2</v>
      </c>
      <c r="F70" s="5">
        <v>1008.44</v>
      </c>
      <c r="I70" s="5"/>
    </row>
    <row r="71" spans="2:9">
      <c r="B71" t="s">
        <v>44</v>
      </c>
      <c r="C71">
        <v>1</v>
      </c>
      <c r="D71">
        <v>5</v>
      </c>
      <c r="E71" s="5">
        <v>3063.2</v>
      </c>
      <c r="F71" s="5">
        <v>612.64</v>
      </c>
      <c r="I71" s="5"/>
    </row>
    <row r="72" spans="2:9">
      <c r="B72" t="s">
        <v>83</v>
      </c>
      <c r="C72">
        <v>1</v>
      </c>
      <c r="D72">
        <v>5</v>
      </c>
      <c r="E72" s="5">
        <v>1480</v>
      </c>
      <c r="F72" s="5">
        <v>296</v>
      </c>
      <c r="I72" s="5"/>
    </row>
    <row r="73" spans="2:9">
      <c r="B73" t="s">
        <v>35</v>
      </c>
      <c r="C73">
        <v>1</v>
      </c>
      <c r="D73">
        <v>5</v>
      </c>
      <c r="E73" s="5">
        <v>836.7</v>
      </c>
      <c r="F73" s="5">
        <v>167.34</v>
      </c>
      <c r="I73" s="5"/>
    </row>
    <row r="74" spans="2:9">
      <c r="B74" t="s">
        <v>54</v>
      </c>
      <c r="C74">
        <v>1</v>
      </c>
      <c r="D74">
        <v>4</v>
      </c>
      <c r="E74" s="5">
        <v>3490.02</v>
      </c>
      <c r="F74" s="5">
        <v>872.505</v>
      </c>
      <c r="I74" s="5"/>
    </row>
    <row r="75" spans="2:9">
      <c r="B75" t="s">
        <v>65</v>
      </c>
      <c r="C75">
        <v>1</v>
      </c>
      <c r="D75">
        <v>4</v>
      </c>
      <c r="E75" s="5">
        <v>2423.35</v>
      </c>
      <c r="F75" s="5">
        <v>605.83749999999998</v>
      </c>
      <c r="I75" s="5"/>
    </row>
    <row r="76" spans="2:9">
      <c r="B76" t="s">
        <v>49</v>
      </c>
      <c r="C76">
        <v>1</v>
      </c>
      <c r="D76">
        <v>4</v>
      </c>
      <c r="E76" s="5">
        <v>1992.05</v>
      </c>
      <c r="F76" s="5">
        <v>498.01249999999999</v>
      </c>
      <c r="I76" s="5"/>
    </row>
    <row r="77" spans="2:9">
      <c r="B77" t="s">
        <v>78</v>
      </c>
      <c r="C77">
        <v>1</v>
      </c>
      <c r="D77">
        <v>3</v>
      </c>
      <c r="E77" s="5">
        <v>1947.24</v>
      </c>
      <c r="F77" s="5">
        <v>649.08000000000004</v>
      </c>
      <c r="I77" s="5"/>
    </row>
    <row r="78" spans="2:9">
      <c r="B78" t="s">
        <v>80</v>
      </c>
      <c r="C78">
        <v>1</v>
      </c>
      <c r="D78">
        <v>3</v>
      </c>
      <c r="E78" s="5">
        <v>1571.2</v>
      </c>
      <c r="F78" s="5">
        <v>523.73333333000005</v>
      </c>
      <c r="I78" s="5"/>
    </row>
    <row r="79" spans="2:9">
      <c r="B79" t="s">
        <v>51</v>
      </c>
      <c r="C79">
        <v>1</v>
      </c>
      <c r="D79">
        <v>3</v>
      </c>
      <c r="E79" s="5">
        <v>522.5</v>
      </c>
      <c r="F79" s="5">
        <v>174.16666667000001</v>
      </c>
      <c r="I79" s="5"/>
    </row>
    <row r="80" spans="2:9">
      <c r="B80" t="s">
        <v>40</v>
      </c>
      <c r="C80">
        <v>1</v>
      </c>
      <c r="D80">
        <v>2</v>
      </c>
      <c r="E80" s="5">
        <v>1488.7</v>
      </c>
      <c r="F80" s="5">
        <v>744.35</v>
      </c>
      <c r="I80" s="5"/>
    </row>
    <row r="81" spans="2:6">
      <c r="B81" t="s">
        <v>52</v>
      </c>
      <c r="C81">
        <v>1</v>
      </c>
      <c r="D81">
        <v>2</v>
      </c>
      <c r="E81" s="5">
        <v>357</v>
      </c>
      <c r="F81" s="5">
        <v>178.5</v>
      </c>
    </row>
    <row r="85" spans="2:6">
      <c r="B85" t="s">
        <v>209</v>
      </c>
      <c r="C85" t="s">
        <v>208</v>
      </c>
      <c r="D85" t="s">
        <v>119</v>
      </c>
      <c r="E85" s="5" t="s">
        <v>120</v>
      </c>
      <c r="F85" s="5" t="s">
        <v>121</v>
      </c>
    </row>
    <row r="86" spans="2:6">
      <c r="B86" t="s">
        <v>39</v>
      </c>
      <c r="C86">
        <v>13</v>
      </c>
      <c r="D86">
        <v>122</v>
      </c>
      <c r="E86" s="5">
        <v>263566.98</v>
      </c>
      <c r="F86" s="5">
        <v>2160.3850819700001</v>
      </c>
    </row>
    <row r="87" spans="2:6">
      <c r="B87" t="s">
        <v>2</v>
      </c>
      <c r="C87">
        <v>11</v>
      </c>
      <c r="D87">
        <v>122</v>
      </c>
      <c r="E87" s="5">
        <v>244640.63</v>
      </c>
      <c r="F87" s="5">
        <v>2005.25106557</v>
      </c>
    </row>
    <row r="88" spans="2:6">
      <c r="B88" t="s">
        <v>22</v>
      </c>
      <c r="C88">
        <v>9</v>
      </c>
      <c r="D88">
        <v>83</v>
      </c>
      <c r="E88" s="5">
        <v>114968.48</v>
      </c>
      <c r="F88" s="5">
        <v>1385.1624096400001</v>
      </c>
    </row>
    <row r="89" spans="2:6">
      <c r="B89" t="s">
        <v>11</v>
      </c>
      <c r="C89">
        <v>10</v>
      </c>
      <c r="D89">
        <v>77</v>
      </c>
      <c r="E89" s="5">
        <v>85498.76</v>
      </c>
      <c r="F89" s="5">
        <v>1110.37350649</v>
      </c>
    </row>
    <row r="90" spans="2:6">
      <c r="B90" t="s">
        <v>6</v>
      </c>
      <c r="C90">
        <v>7</v>
      </c>
      <c r="D90">
        <v>56</v>
      </c>
      <c r="E90" s="5">
        <v>60616.51</v>
      </c>
      <c r="F90" s="5">
        <v>1082.4376785699999</v>
      </c>
    </row>
    <row r="91" spans="2:6">
      <c r="B91" t="s">
        <v>41</v>
      </c>
      <c r="C91">
        <v>4</v>
      </c>
      <c r="D91">
        <v>46</v>
      </c>
      <c r="E91" s="5">
        <v>60814.89</v>
      </c>
      <c r="F91" s="5">
        <v>1322.06282609</v>
      </c>
    </row>
    <row r="92" spans="2:6">
      <c r="B92" t="s">
        <v>27</v>
      </c>
      <c r="C92">
        <v>2</v>
      </c>
      <c r="D92">
        <v>40</v>
      </c>
      <c r="E92" s="5">
        <v>139496.63</v>
      </c>
      <c r="F92" s="5">
        <v>3487.4157500000001</v>
      </c>
    </row>
    <row r="93" spans="2:6">
      <c r="B93" t="s">
        <v>8</v>
      </c>
      <c r="C93">
        <v>2</v>
      </c>
      <c r="D93">
        <v>37</v>
      </c>
      <c r="E93" s="5">
        <v>59523.7</v>
      </c>
      <c r="F93" s="5">
        <v>1608.74864865</v>
      </c>
    </row>
    <row r="94" spans="2:6">
      <c r="B94" t="s">
        <v>16</v>
      </c>
      <c r="C94">
        <v>3</v>
      </c>
      <c r="D94">
        <v>30</v>
      </c>
      <c r="E94" s="5">
        <v>55334.1</v>
      </c>
      <c r="F94" s="5">
        <v>1844.47</v>
      </c>
    </row>
    <row r="95" spans="2:6">
      <c r="B95" t="s">
        <v>4</v>
      </c>
      <c r="C95">
        <v>5</v>
      </c>
      <c r="D95">
        <v>28</v>
      </c>
      <c r="E95" s="5">
        <v>24073.45</v>
      </c>
      <c r="F95" s="5">
        <v>859.76607143000001</v>
      </c>
    </row>
    <row r="96" spans="2:6">
      <c r="B96" t="s">
        <v>32</v>
      </c>
      <c r="C96">
        <v>3</v>
      </c>
      <c r="D96">
        <v>28</v>
      </c>
      <c r="E96" s="5">
        <v>16705.150000000001</v>
      </c>
      <c r="F96" s="5">
        <v>596.61249999999995</v>
      </c>
    </row>
    <row r="97" spans="2:6">
      <c r="B97" t="s">
        <v>13</v>
      </c>
      <c r="C97">
        <v>4</v>
      </c>
      <c r="D97">
        <v>23</v>
      </c>
      <c r="E97" s="5">
        <v>19431.89</v>
      </c>
      <c r="F97" s="5">
        <v>844.86478261000002</v>
      </c>
    </row>
    <row r="98" spans="2:6">
      <c r="B98" t="s">
        <v>86</v>
      </c>
      <c r="C98">
        <v>2</v>
      </c>
      <c r="D98">
        <v>22</v>
      </c>
      <c r="E98" s="5">
        <v>19778.45</v>
      </c>
      <c r="F98" s="5">
        <v>899.02045454999995</v>
      </c>
    </row>
    <row r="99" spans="2:6">
      <c r="B99" t="s">
        <v>46</v>
      </c>
      <c r="C99">
        <v>1</v>
      </c>
      <c r="D99">
        <v>19</v>
      </c>
      <c r="E99" s="5">
        <v>57317.39</v>
      </c>
      <c r="F99" s="5">
        <v>3016.7047368399999</v>
      </c>
    </row>
    <row r="100" spans="2:6">
      <c r="B100" t="s">
        <v>60</v>
      </c>
      <c r="C100">
        <v>2</v>
      </c>
      <c r="D100">
        <v>19</v>
      </c>
      <c r="E100" s="5">
        <v>35134.980000000003</v>
      </c>
      <c r="F100" s="5">
        <v>1849.20947368</v>
      </c>
    </row>
    <row r="101" spans="2:6">
      <c r="B101" t="s">
        <v>75</v>
      </c>
      <c r="C101">
        <v>2</v>
      </c>
      <c r="D101">
        <v>18</v>
      </c>
      <c r="E101" s="5">
        <v>34782.25</v>
      </c>
      <c r="F101" s="5">
        <v>1932.34722222</v>
      </c>
    </row>
    <row r="102" spans="2:6">
      <c r="B102" t="s">
        <v>20</v>
      </c>
      <c r="C102">
        <v>2</v>
      </c>
      <c r="D102">
        <v>18</v>
      </c>
      <c r="E102" s="5">
        <v>32919.5</v>
      </c>
      <c r="F102" s="5">
        <v>1828.8611111099999</v>
      </c>
    </row>
    <row r="103" spans="2:6">
      <c r="B103" t="s">
        <v>18</v>
      </c>
      <c r="C103">
        <v>3</v>
      </c>
      <c r="D103">
        <v>16</v>
      </c>
      <c r="E103" s="5">
        <v>8119.1</v>
      </c>
      <c r="F103" s="5">
        <v>507.44375000000002</v>
      </c>
    </row>
    <row r="104" spans="2:6">
      <c r="B104" t="s">
        <v>34</v>
      </c>
      <c r="C104">
        <v>2</v>
      </c>
      <c r="D104">
        <v>13</v>
      </c>
      <c r="E104" s="5">
        <v>12468.65</v>
      </c>
      <c r="F104" s="5">
        <v>959.12692307999998</v>
      </c>
    </row>
    <row r="105" spans="2:6">
      <c r="B105" t="s">
        <v>91</v>
      </c>
      <c r="C105">
        <v>1</v>
      </c>
      <c r="D105">
        <v>7</v>
      </c>
      <c r="E105" s="5">
        <v>3531.95</v>
      </c>
      <c r="F105" s="5">
        <v>504.56428570999998</v>
      </c>
    </row>
    <row r="106" spans="2:6">
      <c r="B106" t="s">
        <v>72</v>
      </c>
      <c r="C106">
        <v>1</v>
      </c>
      <c r="D106">
        <v>6</v>
      </c>
      <c r="E106" s="5">
        <v>5735.15</v>
      </c>
      <c r="F106" s="5">
        <v>955.85833333000005</v>
      </c>
    </row>
  </sheetData>
  <mergeCells count="1">
    <mergeCell ref="C3:G5"/>
  </mergeCell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216E5-5954-4DA8-BCA5-9E1AEB124A4E}">
  <dimension ref="B2:O97"/>
  <sheetViews>
    <sheetView zoomScale="42" zoomScaleNormal="42" workbookViewId="0">
      <selection activeCell="M2" sqref="M2"/>
    </sheetView>
  </sheetViews>
  <sheetFormatPr defaultRowHeight="14.25"/>
  <cols>
    <col min="2" max="2" width="21.19921875" bestFit="1" customWidth="1"/>
    <col min="3" max="3" width="20.265625" bestFit="1" customWidth="1"/>
    <col min="4" max="4" width="21.33203125" bestFit="1" customWidth="1"/>
    <col min="5" max="5" width="28.73046875" bestFit="1" customWidth="1"/>
    <col min="6" max="6" width="7.53125" customWidth="1"/>
    <col min="7" max="7" width="18.19921875" style="5" customWidth="1"/>
    <col min="8" max="8" width="22.73046875" style="7" bestFit="1" customWidth="1"/>
    <col min="9" max="9" width="11.06640625" style="7" customWidth="1"/>
    <col min="10" max="10" width="16.796875" style="7" customWidth="1"/>
    <col min="11" max="11" width="23.59765625" bestFit="1" customWidth="1"/>
    <col min="12" max="12" width="6.265625" customWidth="1"/>
    <col min="14" max="14" width="17.19921875" bestFit="1" customWidth="1"/>
  </cols>
  <sheetData>
    <row r="2" spans="2:15">
      <c r="C2" s="24" t="s">
        <v>366</v>
      </c>
      <c r="D2" s="24"/>
      <c r="E2" s="24"/>
      <c r="F2" s="24"/>
      <c r="G2" s="24"/>
    </row>
    <row r="3" spans="2:15">
      <c r="C3" s="24"/>
      <c r="D3" s="24"/>
      <c r="E3" s="24"/>
      <c r="F3" s="24"/>
      <c r="G3" s="24"/>
    </row>
    <row r="4" spans="2:15">
      <c r="C4" s="24"/>
      <c r="D4" s="24"/>
      <c r="E4" s="24"/>
      <c r="F4" s="24"/>
      <c r="G4" s="24"/>
    </row>
    <row r="6" spans="2:15">
      <c r="H6" s="5"/>
      <c r="I6" s="5"/>
    </row>
    <row r="7" spans="2:15">
      <c r="B7" t="s">
        <v>118</v>
      </c>
      <c r="C7" t="s">
        <v>120</v>
      </c>
      <c r="D7" t="s">
        <v>210</v>
      </c>
      <c r="E7" t="s">
        <v>211</v>
      </c>
      <c r="G7" s="3" t="s">
        <v>103</v>
      </c>
      <c r="H7" t="s">
        <v>338</v>
      </c>
      <c r="I7" s="5"/>
      <c r="J7" s="3" t="s">
        <v>103</v>
      </c>
      <c r="K7" t="s">
        <v>339</v>
      </c>
      <c r="M7" s="3" t="s">
        <v>103</v>
      </c>
      <c r="N7" t="s">
        <v>339</v>
      </c>
    </row>
    <row r="8" spans="2:15">
      <c r="B8" t="s">
        <v>122</v>
      </c>
      <c r="C8">
        <v>117483.39</v>
      </c>
      <c r="D8">
        <v>28</v>
      </c>
      <c r="E8" t="s">
        <v>215</v>
      </c>
      <c r="G8" s="4" t="s">
        <v>122</v>
      </c>
      <c r="H8">
        <v>117483.39</v>
      </c>
      <c r="I8" s="5"/>
      <c r="J8" s="4" t="s">
        <v>123</v>
      </c>
      <c r="K8">
        <v>31</v>
      </c>
      <c r="M8" s="4" t="s">
        <v>213</v>
      </c>
      <c r="N8">
        <v>230</v>
      </c>
    </row>
    <row r="9" spans="2:15">
      <c r="B9" t="s">
        <v>123</v>
      </c>
      <c r="C9">
        <v>115673.39</v>
      </c>
      <c r="D9">
        <v>31</v>
      </c>
      <c r="E9" t="s">
        <v>216</v>
      </c>
      <c r="G9" s="4" t="s">
        <v>123</v>
      </c>
      <c r="H9">
        <v>115673.39</v>
      </c>
      <c r="I9" s="5"/>
      <c r="J9" s="4" t="s">
        <v>124</v>
      </c>
      <c r="K9">
        <v>30</v>
      </c>
      <c r="M9" s="4" t="s">
        <v>215</v>
      </c>
      <c r="N9">
        <v>223</v>
      </c>
      <c r="O9" s="5"/>
    </row>
    <row r="10" spans="2:15">
      <c r="B10" t="s">
        <v>124</v>
      </c>
      <c r="C10">
        <v>113236.68</v>
      </c>
      <c r="D10">
        <v>30</v>
      </c>
      <c r="E10" t="s">
        <v>213</v>
      </c>
      <c r="G10" s="4" t="s">
        <v>124</v>
      </c>
      <c r="H10">
        <v>113236.68</v>
      </c>
      <c r="I10" s="5"/>
      <c r="J10" s="4" t="s">
        <v>122</v>
      </c>
      <c r="K10">
        <v>28</v>
      </c>
      <c r="M10" s="4" t="s">
        <v>216</v>
      </c>
      <c r="N10">
        <v>143</v>
      </c>
    </row>
    <row r="11" spans="2:15">
      <c r="B11" t="s">
        <v>125</v>
      </c>
      <c r="C11">
        <v>57317.39</v>
      </c>
      <c r="D11">
        <v>19</v>
      </c>
      <c r="E11" t="s">
        <v>216</v>
      </c>
      <c r="G11" s="4" t="s">
        <v>125</v>
      </c>
      <c r="H11">
        <v>57317.39</v>
      </c>
      <c r="I11" s="5"/>
      <c r="J11" s="4" t="s">
        <v>125</v>
      </c>
      <c r="K11">
        <v>19</v>
      </c>
      <c r="M11" s="4" t="s">
        <v>214</v>
      </c>
      <c r="N11">
        <v>91</v>
      </c>
    </row>
    <row r="12" spans="2:15">
      <c r="B12" t="s">
        <v>126</v>
      </c>
      <c r="C12">
        <v>52245.9</v>
      </c>
      <c r="D12">
        <v>18</v>
      </c>
      <c r="E12" t="s">
        <v>215</v>
      </c>
      <c r="G12" s="4" t="s">
        <v>126</v>
      </c>
      <c r="H12">
        <v>52245.9</v>
      </c>
      <c r="I12" s="5"/>
      <c r="J12" s="4" t="s">
        <v>128</v>
      </c>
      <c r="K12">
        <v>19</v>
      </c>
      <c r="M12" s="4" t="s">
        <v>212</v>
      </c>
      <c r="N12">
        <v>62</v>
      </c>
    </row>
    <row r="13" spans="2:15">
      <c r="B13" t="s">
        <v>127</v>
      </c>
      <c r="C13">
        <v>34101.15</v>
      </c>
      <c r="D13">
        <v>14</v>
      </c>
      <c r="E13" t="s">
        <v>215</v>
      </c>
      <c r="G13" s="4" t="s">
        <v>127</v>
      </c>
      <c r="H13">
        <v>34101.15</v>
      </c>
      <c r="I13" s="5"/>
      <c r="J13" s="4" t="s">
        <v>126</v>
      </c>
      <c r="K13">
        <v>18</v>
      </c>
      <c r="M13" s="4" t="s">
        <v>217</v>
      </c>
      <c r="N13">
        <v>42</v>
      </c>
    </row>
    <row r="14" spans="2:15">
      <c r="B14" t="s">
        <v>128</v>
      </c>
      <c r="C14">
        <v>32555.55</v>
      </c>
      <c r="D14">
        <v>19</v>
      </c>
      <c r="E14" t="s">
        <v>216</v>
      </c>
      <c r="G14" s="4" t="s">
        <v>128</v>
      </c>
      <c r="H14">
        <v>32555.55</v>
      </c>
      <c r="I14" s="5"/>
      <c r="J14" s="4" t="s">
        <v>134</v>
      </c>
      <c r="K14">
        <v>18</v>
      </c>
      <c r="M14" s="4" t="s">
        <v>220</v>
      </c>
      <c r="N14">
        <v>26</v>
      </c>
    </row>
    <row r="15" spans="2:15">
      <c r="B15" t="s">
        <v>129</v>
      </c>
      <c r="C15">
        <v>32203.9</v>
      </c>
      <c r="D15">
        <v>13</v>
      </c>
      <c r="E15" t="s">
        <v>215</v>
      </c>
      <c r="G15" s="4" t="s">
        <v>129</v>
      </c>
      <c r="H15">
        <v>32203.9</v>
      </c>
      <c r="I15" s="5"/>
      <c r="J15" s="4" t="s">
        <v>138</v>
      </c>
      <c r="K15">
        <v>18</v>
      </c>
      <c r="M15" s="4" t="s">
        <v>219</v>
      </c>
      <c r="N15">
        <v>13</v>
      </c>
    </row>
    <row r="16" spans="2:15">
      <c r="B16" t="s">
        <v>130</v>
      </c>
      <c r="C16">
        <v>31745.75</v>
      </c>
      <c r="D16">
        <v>14</v>
      </c>
      <c r="E16" t="s">
        <v>215</v>
      </c>
      <c r="G16" s="4" t="s">
        <v>130</v>
      </c>
      <c r="H16">
        <v>31745.75</v>
      </c>
      <c r="I16" s="5"/>
      <c r="J16" s="4" t="s">
        <v>137</v>
      </c>
      <c r="K16">
        <v>17</v>
      </c>
      <c r="M16" s="4" t="s">
        <v>104</v>
      </c>
      <c r="N16">
        <v>830</v>
      </c>
    </row>
    <row r="17" spans="2:11">
      <c r="B17" t="s">
        <v>131</v>
      </c>
      <c r="C17">
        <v>30226.1</v>
      </c>
      <c r="D17">
        <v>13</v>
      </c>
      <c r="E17" t="s">
        <v>215</v>
      </c>
      <c r="G17" s="4" t="s">
        <v>131</v>
      </c>
      <c r="H17">
        <v>30226.1</v>
      </c>
      <c r="I17" s="5"/>
      <c r="J17" s="4" t="s">
        <v>133</v>
      </c>
      <c r="K17">
        <v>15</v>
      </c>
    </row>
    <row r="18" spans="2:11">
      <c r="B18" t="s">
        <v>132</v>
      </c>
      <c r="C18">
        <v>29073.45</v>
      </c>
      <c r="D18">
        <v>14</v>
      </c>
      <c r="E18" t="s">
        <v>215</v>
      </c>
      <c r="G18" s="4" t="s">
        <v>132</v>
      </c>
      <c r="H18">
        <v>29073.45</v>
      </c>
      <c r="I18" s="5"/>
      <c r="J18" s="4" t="s">
        <v>149</v>
      </c>
      <c r="K18">
        <v>15</v>
      </c>
    </row>
    <row r="19" spans="2:11">
      <c r="B19" t="s">
        <v>133</v>
      </c>
      <c r="C19">
        <v>28722.71</v>
      </c>
      <c r="D19">
        <v>15</v>
      </c>
      <c r="E19" t="s">
        <v>213</v>
      </c>
      <c r="G19" s="4" t="s">
        <v>133</v>
      </c>
      <c r="H19">
        <v>28722.71</v>
      </c>
      <c r="I19" s="5"/>
      <c r="J19" s="4" t="s">
        <v>140</v>
      </c>
      <c r="K19">
        <v>15</v>
      </c>
    </row>
    <row r="20" spans="2:11">
      <c r="B20" t="s">
        <v>134</v>
      </c>
      <c r="C20">
        <v>26968.15</v>
      </c>
      <c r="D20">
        <v>18</v>
      </c>
      <c r="E20" t="s">
        <v>215</v>
      </c>
      <c r="G20" s="4" t="s">
        <v>134</v>
      </c>
      <c r="H20">
        <v>26968.15</v>
      </c>
      <c r="I20" s="5"/>
      <c r="J20" s="4" t="s">
        <v>127</v>
      </c>
      <c r="K20">
        <v>14</v>
      </c>
    </row>
    <row r="21" spans="2:11">
      <c r="B21" t="s">
        <v>135</v>
      </c>
      <c r="C21">
        <v>26259.95</v>
      </c>
      <c r="D21">
        <v>10</v>
      </c>
      <c r="E21" t="s">
        <v>215</v>
      </c>
      <c r="G21" s="4" t="s">
        <v>135</v>
      </c>
      <c r="H21">
        <v>26259.95</v>
      </c>
      <c r="I21" s="5"/>
      <c r="J21" s="4" t="s">
        <v>132</v>
      </c>
      <c r="K21">
        <v>14</v>
      </c>
    </row>
    <row r="22" spans="2:11">
      <c r="B22" t="s">
        <v>136</v>
      </c>
      <c r="C22">
        <v>24704.400000000001</v>
      </c>
      <c r="D22">
        <v>12</v>
      </c>
      <c r="E22" t="s">
        <v>213</v>
      </c>
      <c r="G22" s="4" t="s">
        <v>136</v>
      </c>
      <c r="H22">
        <v>24704.400000000001</v>
      </c>
      <c r="I22" s="5"/>
      <c r="J22" s="4" t="s">
        <v>162</v>
      </c>
      <c r="K22">
        <v>14</v>
      </c>
    </row>
    <row r="23" spans="2:11">
      <c r="B23" t="s">
        <v>137</v>
      </c>
      <c r="C23">
        <v>23850.95</v>
      </c>
      <c r="D23">
        <v>17</v>
      </c>
      <c r="E23" t="s">
        <v>217</v>
      </c>
      <c r="G23" s="4" t="s">
        <v>137</v>
      </c>
      <c r="H23">
        <v>23850.95</v>
      </c>
      <c r="I23" s="5"/>
      <c r="J23" s="4" t="s">
        <v>139</v>
      </c>
      <c r="K23">
        <v>14</v>
      </c>
    </row>
    <row r="24" spans="2:11">
      <c r="B24" t="s">
        <v>138</v>
      </c>
      <c r="C24">
        <v>23611.58</v>
      </c>
      <c r="D24">
        <v>18</v>
      </c>
      <c r="E24" t="s">
        <v>213</v>
      </c>
      <c r="G24" s="4" t="s">
        <v>138</v>
      </c>
      <c r="H24">
        <v>23611.58</v>
      </c>
      <c r="I24" s="5"/>
      <c r="J24" s="4" t="s">
        <v>130</v>
      </c>
      <c r="K24">
        <v>14</v>
      </c>
    </row>
    <row r="25" spans="2:11">
      <c r="B25" t="s">
        <v>139</v>
      </c>
      <c r="C25">
        <v>22607.7</v>
      </c>
      <c r="D25">
        <v>14</v>
      </c>
      <c r="E25" t="s">
        <v>214</v>
      </c>
      <c r="G25" s="4" t="s">
        <v>139</v>
      </c>
      <c r="H25">
        <v>22607.7</v>
      </c>
      <c r="I25" s="5"/>
      <c r="J25" s="4" t="s">
        <v>146</v>
      </c>
      <c r="K25">
        <v>14</v>
      </c>
    </row>
    <row r="26" spans="2:11">
      <c r="B26" t="s">
        <v>140</v>
      </c>
      <c r="C26">
        <v>21282.02</v>
      </c>
      <c r="D26">
        <v>15</v>
      </c>
      <c r="E26" t="s">
        <v>213</v>
      </c>
      <c r="G26" s="4" t="s">
        <v>140</v>
      </c>
      <c r="H26">
        <v>21282.02</v>
      </c>
      <c r="I26" s="5"/>
      <c r="J26" s="4" t="s">
        <v>152</v>
      </c>
      <c r="K26">
        <v>13</v>
      </c>
    </row>
    <row r="27" spans="2:11">
      <c r="B27" t="s">
        <v>141</v>
      </c>
      <c r="C27">
        <v>20033.2</v>
      </c>
      <c r="D27">
        <v>10</v>
      </c>
      <c r="E27" t="s">
        <v>216</v>
      </c>
      <c r="G27" s="4" t="s">
        <v>141</v>
      </c>
      <c r="H27">
        <v>20033.2</v>
      </c>
      <c r="I27" s="5"/>
      <c r="J27" s="4" t="s">
        <v>131</v>
      </c>
      <c r="K27">
        <v>13</v>
      </c>
    </row>
    <row r="28" spans="2:11">
      <c r="B28" t="s">
        <v>142</v>
      </c>
      <c r="C28">
        <v>19711.13</v>
      </c>
      <c r="D28">
        <v>11</v>
      </c>
      <c r="E28" t="s">
        <v>215</v>
      </c>
      <c r="G28" s="4" t="s">
        <v>142</v>
      </c>
      <c r="H28">
        <v>19711.13</v>
      </c>
      <c r="I28" s="5"/>
      <c r="J28" s="4" t="s">
        <v>129</v>
      </c>
      <c r="K28">
        <v>13</v>
      </c>
    </row>
    <row r="29" spans="2:11">
      <c r="B29" t="s">
        <v>143</v>
      </c>
      <c r="C29">
        <v>19088</v>
      </c>
      <c r="D29">
        <v>11</v>
      </c>
      <c r="E29" t="s">
        <v>216</v>
      </c>
      <c r="G29" s="4" t="s">
        <v>143</v>
      </c>
      <c r="H29">
        <v>19088</v>
      </c>
      <c r="I29" s="5"/>
      <c r="J29" s="4" t="s">
        <v>166</v>
      </c>
      <c r="K29">
        <v>12</v>
      </c>
    </row>
    <row r="30" spans="2:11">
      <c r="B30" t="s">
        <v>144</v>
      </c>
      <c r="C30">
        <v>18138.45</v>
      </c>
      <c r="D30">
        <v>7</v>
      </c>
      <c r="E30" t="s">
        <v>215</v>
      </c>
      <c r="G30" s="4" t="s">
        <v>144</v>
      </c>
      <c r="H30">
        <v>18138.45</v>
      </c>
      <c r="I30" s="5"/>
      <c r="J30" s="4" t="s">
        <v>136</v>
      </c>
      <c r="K30">
        <v>12</v>
      </c>
    </row>
    <row r="31" spans="2:11">
      <c r="B31" t="s">
        <v>145</v>
      </c>
      <c r="C31">
        <v>17889.55</v>
      </c>
      <c r="D31">
        <v>12</v>
      </c>
      <c r="E31" t="s">
        <v>217</v>
      </c>
      <c r="G31" s="4" t="s">
        <v>145</v>
      </c>
      <c r="H31">
        <v>17889.55</v>
      </c>
      <c r="I31" s="5"/>
      <c r="J31" s="4" t="s">
        <v>145</v>
      </c>
      <c r="K31">
        <v>12</v>
      </c>
    </row>
    <row r="32" spans="2:11">
      <c r="B32" t="s">
        <v>146</v>
      </c>
      <c r="C32">
        <v>17825.060000000001</v>
      </c>
      <c r="D32">
        <v>14</v>
      </c>
      <c r="E32" t="s">
        <v>213</v>
      </c>
      <c r="G32" s="4" t="s">
        <v>146</v>
      </c>
      <c r="H32">
        <v>17825.060000000001</v>
      </c>
      <c r="I32" s="5"/>
      <c r="J32" s="4" t="s">
        <v>142</v>
      </c>
      <c r="K32">
        <v>11</v>
      </c>
    </row>
    <row r="33" spans="2:11">
      <c r="B33" t="s">
        <v>147</v>
      </c>
      <c r="C33">
        <v>17172.05</v>
      </c>
      <c r="D33">
        <v>9</v>
      </c>
      <c r="E33" t="s">
        <v>213</v>
      </c>
      <c r="G33" s="4" t="s">
        <v>147</v>
      </c>
      <c r="H33">
        <v>17172.05</v>
      </c>
      <c r="I33" s="5"/>
      <c r="J33" s="4" t="s">
        <v>148</v>
      </c>
      <c r="K33">
        <v>11</v>
      </c>
    </row>
    <row r="34" spans="2:11">
      <c r="B34" t="s">
        <v>148</v>
      </c>
      <c r="C34">
        <v>16643.8</v>
      </c>
      <c r="D34">
        <v>11</v>
      </c>
      <c r="E34" t="s">
        <v>212</v>
      </c>
      <c r="G34" s="4" t="s">
        <v>148</v>
      </c>
      <c r="H34">
        <v>16643.8</v>
      </c>
      <c r="I34" s="5"/>
      <c r="J34" s="4" t="s">
        <v>143</v>
      </c>
      <c r="K34">
        <v>11</v>
      </c>
    </row>
    <row r="35" spans="2:11">
      <c r="B35" t="s">
        <v>149</v>
      </c>
      <c r="C35">
        <v>16617.099999999999</v>
      </c>
      <c r="D35">
        <v>15</v>
      </c>
      <c r="E35" t="s">
        <v>213</v>
      </c>
      <c r="G35" s="4" t="s">
        <v>149</v>
      </c>
      <c r="H35">
        <v>16617.099999999999</v>
      </c>
      <c r="I35" s="5"/>
      <c r="J35" s="4" t="s">
        <v>154</v>
      </c>
      <c r="K35">
        <v>11</v>
      </c>
    </row>
    <row r="36" spans="2:11">
      <c r="B36" t="s">
        <v>150</v>
      </c>
      <c r="C36">
        <v>16325.15</v>
      </c>
      <c r="D36">
        <v>10</v>
      </c>
      <c r="E36" t="s">
        <v>214</v>
      </c>
      <c r="G36" s="4" t="s">
        <v>150</v>
      </c>
      <c r="H36">
        <v>16325.15</v>
      </c>
      <c r="I36" s="5"/>
      <c r="J36" s="4" t="s">
        <v>173</v>
      </c>
      <c r="K36">
        <v>10</v>
      </c>
    </row>
    <row r="37" spans="2:11">
      <c r="B37" t="s">
        <v>151</v>
      </c>
      <c r="C37">
        <v>15033.66</v>
      </c>
      <c r="D37">
        <v>8</v>
      </c>
      <c r="E37" t="s">
        <v>213</v>
      </c>
      <c r="G37" s="4" t="s">
        <v>151</v>
      </c>
      <c r="H37">
        <v>15033.66</v>
      </c>
      <c r="I37" s="5"/>
      <c r="J37" s="4" t="s">
        <v>157</v>
      </c>
      <c r="K37">
        <v>10</v>
      </c>
    </row>
    <row r="38" spans="2:11">
      <c r="B38" t="s">
        <v>152</v>
      </c>
      <c r="C38">
        <v>13806.5</v>
      </c>
      <c r="D38">
        <v>13</v>
      </c>
      <c r="E38" t="s">
        <v>214</v>
      </c>
      <c r="G38" s="4" t="s">
        <v>152</v>
      </c>
      <c r="H38">
        <v>13806.5</v>
      </c>
      <c r="I38" s="5"/>
      <c r="J38" s="4" t="s">
        <v>172</v>
      </c>
      <c r="K38">
        <v>10</v>
      </c>
    </row>
    <row r="39" spans="2:11">
      <c r="B39" t="s">
        <v>153</v>
      </c>
      <c r="C39">
        <v>13157.5</v>
      </c>
      <c r="D39">
        <v>10</v>
      </c>
      <c r="E39" t="s">
        <v>214</v>
      </c>
      <c r="G39" s="4" t="s">
        <v>153</v>
      </c>
      <c r="H39">
        <v>13157.5</v>
      </c>
      <c r="I39" s="5"/>
      <c r="J39" s="4" t="s">
        <v>141</v>
      </c>
      <c r="K39">
        <v>10</v>
      </c>
    </row>
    <row r="40" spans="2:11">
      <c r="B40" t="s">
        <v>154</v>
      </c>
      <c r="C40">
        <v>12924.4</v>
      </c>
      <c r="D40">
        <v>11</v>
      </c>
      <c r="E40" t="s">
        <v>213</v>
      </c>
      <c r="G40" s="4" t="s">
        <v>154</v>
      </c>
      <c r="H40">
        <v>12924.4</v>
      </c>
      <c r="I40" s="5"/>
      <c r="J40" s="4" t="s">
        <v>165</v>
      </c>
      <c r="K40">
        <v>10</v>
      </c>
    </row>
    <row r="41" spans="2:11">
      <c r="B41" t="s">
        <v>155</v>
      </c>
      <c r="C41">
        <v>12886.3</v>
      </c>
      <c r="D41">
        <v>8</v>
      </c>
      <c r="E41" t="s">
        <v>219</v>
      </c>
      <c r="G41" s="4" t="s">
        <v>155</v>
      </c>
      <c r="H41">
        <v>12886.3</v>
      </c>
      <c r="I41" s="5"/>
      <c r="J41" s="4" t="s">
        <v>159</v>
      </c>
      <c r="K41">
        <v>10</v>
      </c>
    </row>
    <row r="42" spans="2:11">
      <c r="B42" t="s">
        <v>156</v>
      </c>
      <c r="C42">
        <v>12489.7</v>
      </c>
      <c r="D42">
        <v>9</v>
      </c>
      <c r="E42" t="s">
        <v>215</v>
      </c>
      <c r="G42" s="4" t="s">
        <v>156</v>
      </c>
      <c r="H42">
        <v>12489.7</v>
      </c>
      <c r="I42" s="5"/>
      <c r="J42" s="4" t="s">
        <v>160</v>
      </c>
      <c r="K42">
        <v>10</v>
      </c>
    </row>
    <row r="43" spans="2:11">
      <c r="B43" t="s">
        <v>157</v>
      </c>
      <c r="C43">
        <v>11830.1</v>
      </c>
      <c r="D43">
        <v>10</v>
      </c>
      <c r="E43" t="s">
        <v>216</v>
      </c>
      <c r="G43" s="4" t="s">
        <v>157</v>
      </c>
      <c r="H43">
        <v>11830.1</v>
      </c>
      <c r="I43" s="5"/>
      <c r="J43" s="4" t="s">
        <v>163</v>
      </c>
      <c r="K43">
        <v>10</v>
      </c>
    </row>
    <row r="44" spans="2:11">
      <c r="B44" t="s">
        <v>158</v>
      </c>
      <c r="C44">
        <v>11666.9</v>
      </c>
      <c r="D44">
        <v>5</v>
      </c>
      <c r="E44" t="s">
        <v>217</v>
      </c>
      <c r="G44" s="4" t="s">
        <v>158</v>
      </c>
      <c r="H44">
        <v>11666.9</v>
      </c>
      <c r="I44" s="5"/>
      <c r="J44" s="4" t="s">
        <v>153</v>
      </c>
      <c r="K44">
        <v>10</v>
      </c>
    </row>
    <row r="45" spans="2:11">
      <c r="B45" t="s">
        <v>159</v>
      </c>
      <c r="C45">
        <v>10812.15</v>
      </c>
      <c r="D45">
        <v>10</v>
      </c>
      <c r="E45" t="s">
        <v>215</v>
      </c>
      <c r="G45" s="4" t="s">
        <v>159</v>
      </c>
      <c r="H45">
        <v>10812.15</v>
      </c>
      <c r="I45" s="5"/>
      <c r="J45" s="4" t="s">
        <v>135</v>
      </c>
      <c r="K45">
        <v>10</v>
      </c>
    </row>
    <row r="46" spans="2:11">
      <c r="B46" t="s">
        <v>160</v>
      </c>
      <c r="C46">
        <v>10653.85</v>
      </c>
      <c r="D46">
        <v>10</v>
      </c>
      <c r="E46" t="s">
        <v>213</v>
      </c>
      <c r="G46" s="4" t="s">
        <v>160</v>
      </c>
      <c r="H46">
        <v>10653.85</v>
      </c>
      <c r="I46" s="5"/>
      <c r="J46" s="4" t="s">
        <v>150</v>
      </c>
      <c r="K46">
        <v>10</v>
      </c>
    </row>
    <row r="47" spans="2:11">
      <c r="B47" t="s">
        <v>161</v>
      </c>
      <c r="C47">
        <v>10430.58</v>
      </c>
      <c r="D47">
        <v>7</v>
      </c>
      <c r="E47" t="s">
        <v>213</v>
      </c>
      <c r="G47" s="4" t="s">
        <v>161</v>
      </c>
      <c r="H47">
        <v>10430.58</v>
      </c>
      <c r="I47" s="5"/>
      <c r="J47" s="4" t="s">
        <v>170</v>
      </c>
      <c r="K47">
        <v>9</v>
      </c>
    </row>
    <row r="48" spans="2:11">
      <c r="B48" t="s">
        <v>162</v>
      </c>
      <c r="C48">
        <v>10272.35</v>
      </c>
      <c r="D48">
        <v>14</v>
      </c>
      <c r="E48" t="s">
        <v>216</v>
      </c>
      <c r="G48" s="4" t="s">
        <v>162</v>
      </c>
      <c r="H48">
        <v>10272.35</v>
      </c>
      <c r="I48" s="5"/>
      <c r="J48" s="4" t="s">
        <v>164</v>
      </c>
      <c r="K48">
        <v>9</v>
      </c>
    </row>
    <row r="49" spans="2:11">
      <c r="B49" t="s">
        <v>163</v>
      </c>
      <c r="C49">
        <v>9937.1</v>
      </c>
      <c r="D49">
        <v>10</v>
      </c>
      <c r="E49" t="s">
        <v>214</v>
      </c>
      <c r="G49" s="4" t="s">
        <v>163</v>
      </c>
      <c r="H49">
        <v>9937.1</v>
      </c>
      <c r="I49" s="5"/>
      <c r="J49" s="4" t="s">
        <v>147</v>
      </c>
      <c r="K49">
        <v>9</v>
      </c>
    </row>
    <row r="50" spans="2:11">
      <c r="B50" t="s">
        <v>164</v>
      </c>
      <c r="C50">
        <v>8702.23</v>
      </c>
      <c r="D50">
        <v>9</v>
      </c>
      <c r="E50" t="s">
        <v>212</v>
      </c>
      <c r="G50" s="4" t="s">
        <v>164</v>
      </c>
      <c r="H50">
        <v>8702.23</v>
      </c>
      <c r="I50" s="5"/>
      <c r="J50" s="4" t="s">
        <v>156</v>
      </c>
      <c r="K50">
        <v>9</v>
      </c>
    </row>
    <row r="51" spans="2:11">
      <c r="B51" t="s">
        <v>165</v>
      </c>
      <c r="C51">
        <v>7603.85</v>
      </c>
      <c r="D51">
        <v>10</v>
      </c>
      <c r="E51" t="s">
        <v>213</v>
      </c>
      <c r="G51" s="4" t="s">
        <v>165</v>
      </c>
      <c r="H51">
        <v>7603.85</v>
      </c>
      <c r="I51" s="5"/>
      <c r="J51" s="4" t="s">
        <v>171</v>
      </c>
      <c r="K51">
        <v>9</v>
      </c>
    </row>
    <row r="52" spans="2:11">
      <c r="B52" t="s">
        <v>166</v>
      </c>
      <c r="C52">
        <v>7555.6</v>
      </c>
      <c r="D52">
        <v>12</v>
      </c>
      <c r="E52" t="s">
        <v>213</v>
      </c>
      <c r="G52" s="4" t="s">
        <v>166</v>
      </c>
      <c r="H52">
        <v>7555.6</v>
      </c>
      <c r="I52" s="5"/>
      <c r="J52" s="4" t="s">
        <v>169</v>
      </c>
      <c r="K52">
        <v>8</v>
      </c>
    </row>
    <row r="53" spans="2:11">
      <c r="B53" t="s">
        <v>167</v>
      </c>
      <c r="C53">
        <v>7515.35</v>
      </c>
      <c r="D53">
        <v>7</v>
      </c>
      <c r="E53" t="s">
        <v>213</v>
      </c>
      <c r="G53" s="4" t="s">
        <v>167</v>
      </c>
      <c r="H53">
        <v>7515.35</v>
      </c>
      <c r="I53" s="5"/>
      <c r="J53" s="4" t="s">
        <v>181</v>
      </c>
      <c r="K53">
        <v>8</v>
      </c>
    </row>
    <row r="54" spans="2:11">
      <c r="B54" t="s">
        <v>168</v>
      </c>
      <c r="C54">
        <v>7310.62</v>
      </c>
      <c r="D54">
        <v>6</v>
      </c>
      <c r="E54" t="s">
        <v>214</v>
      </c>
      <c r="G54" s="4" t="s">
        <v>168</v>
      </c>
      <c r="H54">
        <v>7310.62</v>
      </c>
      <c r="I54" s="5"/>
      <c r="J54" s="4" t="s">
        <v>151</v>
      </c>
      <c r="K54">
        <v>8</v>
      </c>
    </row>
    <row r="55" spans="2:11">
      <c r="B55" t="s">
        <v>169</v>
      </c>
      <c r="C55">
        <v>7151.55</v>
      </c>
      <c r="D55">
        <v>8</v>
      </c>
      <c r="E55" t="s">
        <v>212</v>
      </c>
      <c r="G55" s="4" t="s">
        <v>169</v>
      </c>
      <c r="H55">
        <v>7151.55</v>
      </c>
      <c r="I55" s="5"/>
      <c r="J55" s="4" t="s">
        <v>155</v>
      </c>
      <c r="K55">
        <v>8</v>
      </c>
    </row>
    <row r="56" spans="2:11">
      <c r="B56" t="s">
        <v>170</v>
      </c>
      <c r="C56">
        <v>6973.63</v>
      </c>
      <c r="D56">
        <v>9</v>
      </c>
      <c r="E56" t="s">
        <v>212</v>
      </c>
      <c r="G56" s="4" t="s">
        <v>170</v>
      </c>
      <c r="H56">
        <v>6973.63</v>
      </c>
      <c r="I56" s="5"/>
      <c r="J56" s="4" t="s">
        <v>185</v>
      </c>
      <c r="K56">
        <v>7</v>
      </c>
    </row>
    <row r="57" spans="2:11">
      <c r="B57" t="s">
        <v>171</v>
      </c>
      <c r="C57">
        <v>6480.7</v>
      </c>
      <c r="D57">
        <v>9</v>
      </c>
      <c r="E57" t="s">
        <v>216</v>
      </c>
      <c r="G57" s="4" t="s">
        <v>171</v>
      </c>
      <c r="H57">
        <v>6480.7</v>
      </c>
      <c r="I57" s="5"/>
      <c r="J57" s="4" t="s">
        <v>144</v>
      </c>
      <c r="K57">
        <v>7</v>
      </c>
    </row>
    <row r="58" spans="2:11">
      <c r="B58" t="s">
        <v>172</v>
      </c>
      <c r="C58">
        <v>6146.3</v>
      </c>
      <c r="D58">
        <v>10</v>
      </c>
      <c r="E58" t="s">
        <v>213</v>
      </c>
      <c r="G58" s="4" t="s">
        <v>172</v>
      </c>
      <c r="H58">
        <v>6146.3</v>
      </c>
      <c r="I58" s="5"/>
      <c r="J58" s="4" t="s">
        <v>189</v>
      </c>
      <c r="K58">
        <v>7</v>
      </c>
    </row>
    <row r="59" spans="2:11">
      <c r="B59" t="s">
        <v>173</v>
      </c>
      <c r="C59">
        <v>6089.9</v>
      </c>
      <c r="D59">
        <v>10</v>
      </c>
      <c r="E59" t="s">
        <v>215</v>
      </c>
      <c r="G59" s="4" t="s">
        <v>173</v>
      </c>
      <c r="H59">
        <v>6089.9</v>
      </c>
      <c r="I59" s="5"/>
      <c r="J59" s="4" t="s">
        <v>161</v>
      </c>
      <c r="K59">
        <v>7</v>
      </c>
    </row>
    <row r="60" spans="2:11">
      <c r="B60" t="s">
        <v>174</v>
      </c>
      <c r="C60">
        <v>5735.15</v>
      </c>
      <c r="D60">
        <v>6</v>
      </c>
      <c r="E60" t="s">
        <v>215</v>
      </c>
      <c r="G60" s="4" t="s">
        <v>174</v>
      </c>
      <c r="H60">
        <v>5735.15</v>
      </c>
      <c r="I60" s="5"/>
      <c r="J60" s="4" t="s">
        <v>180</v>
      </c>
      <c r="K60">
        <v>7</v>
      </c>
    </row>
    <row r="61" spans="2:11">
      <c r="B61" t="s">
        <v>175</v>
      </c>
      <c r="C61">
        <v>5317.1</v>
      </c>
      <c r="D61">
        <v>5</v>
      </c>
      <c r="E61" t="s">
        <v>212</v>
      </c>
      <c r="G61" s="4" t="s">
        <v>175</v>
      </c>
      <c r="H61">
        <v>5317.1</v>
      </c>
      <c r="I61" s="5"/>
      <c r="J61" s="4" t="s">
        <v>191</v>
      </c>
      <c r="K61">
        <v>7</v>
      </c>
    </row>
    <row r="62" spans="2:11">
      <c r="B62" t="s">
        <v>176</v>
      </c>
      <c r="C62">
        <v>5297.8</v>
      </c>
      <c r="D62">
        <v>3</v>
      </c>
      <c r="E62" t="s">
        <v>216</v>
      </c>
      <c r="G62" s="4" t="s">
        <v>176</v>
      </c>
      <c r="H62">
        <v>5297.8</v>
      </c>
      <c r="I62" s="5"/>
      <c r="J62" s="4" t="s">
        <v>167</v>
      </c>
      <c r="K62">
        <v>7</v>
      </c>
    </row>
    <row r="63" spans="2:11">
      <c r="B63" t="s">
        <v>177</v>
      </c>
      <c r="C63">
        <v>5042.2</v>
      </c>
      <c r="D63">
        <v>5</v>
      </c>
      <c r="E63" t="s">
        <v>214</v>
      </c>
      <c r="G63" s="4" t="s">
        <v>177</v>
      </c>
      <c r="H63">
        <v>5042.2</v>
      </c>
      <c r="I63" s="5"/>
      <c r="J63" s="4" t="s">
        <v>168</v>
      </c>
      <c r="K63">
        <v>6</v>
      </c>
    </row>
    <row r="64" spans="2:11">
      <c r="B64" t="s">
        <v>178</v>
      </c>
      <c r="C64">
        <v>4954</v>
      </c>
      <c r="D64">
        <v>6</v>
      </c>
      <c r="E64" t="s">
        <v>220</v>
      </c>
      <c r="G64" s="4" t="s">
        <v>178</v>
      </c>
      <c r="H64">
        <v>4954</v>
      </c>
      <c r="I64" s="5"/>
      <c r="J64" s="4" t="s">
        <v>178</v>
      </c>
      <c r="K64">
        <v>6</v>
      </c>
    </row>
    <row r="65" spans="2:11">
      <c r="B65" t="s">
        <v>179</v>
      </c>
      <c r="C65">
        <v>4596.2</v>
      </c>
      <c r="D65">
        <v>6</v>
      </c>
      <c r="E65" t="s">
        <v>212</v>
      </c>
      <c r="G65" s="4" t="s">
        <v>179</v>
      </c>
      <c r="H65">
        <v>4596.2</v>
      </c>
      <c r="I65" s="5"/>
      <c r="J65" s="4" t="s">
        <v>182</v>
      </c>
      <c r="K65">
        <v>6</v>
      </c>
    </row>
    <row r="66" spans="2:11">
      <c r="B66" t="s">
        <v>180</v>
      </c>
      <c r="C66">
        <v>4438.8999999999996</v>
      </c>
      <c r="D66">
        <v>7</v>
      </c>
      <c r="E66" t="s">
        <v>215</v>
      </c>
      <c r="G66" s="4" t="s">
        <v>180</v>
      </c>
      <c r="H66">
        <v>4438.8999999999996</v>
      </c>
      <c r="I66" s="5"/>
      <c r="J66" s="4" t="s">
        <v>184</v>
      </c>
      <c r="K66">
        <v>6</v>
      </c>
    </row>
    <row r="67" spans="2:11">
      <c r="B67" t="s">
        <v>181</v>
      </c>
      <c r="C67">
        <v>4258.6000000000004</v>
      </c>
      <c r="D67">
        <v>8</v>
      </c>
      <c r="E67" t="s">
        <v>220</v>
      </c>
      <c r="G67" s="4" t="s">
        <v>181</v>
      </c>
      <c r="H67">
        <v>4258.6000000000004</v>
      </c>
      <c r="I67" s="5"/>
      <c r="J67" s="4" t="s">
        <v>174</v>
      </c>
      <c r="K67">
        <v>6</v>
      </c>
    </row>
    <row r="68" spans="2:11">
      <c r="B68" t="s">
        <v>182</v>
      </c>
      <c r="C68">
        <v>4242.2</v>
      </c>
      <c r="D68">
        <v>6</v>
      </c>
      <c r="E68" t="s">
        <v>220</v>
      </c>
      <c r="G68" s="4" t="s">
        <v>182</v>
      </c>
      <c r="H68">
        <v>4242.2</v>
      </c>
      <c r="I68" s="5"/>
      <c r="J68" s="4" t="s">
        <v>201</v>
      </c>
      <c r="K68">
        <v>6</v>
      </c>
    </row>
    <row r="69" spans="2:11">
      <c r="B69" t="s">
        <v>183</v>
      </c>
      <c r="C69">
        <v>3810.75</v>
      </c>
      <c r="D69">
        <v>5</v>
      </c>
      <c r="E69" t="s">
        <v>216</v>
      </c>
      <c r="G69" s="4" t="s">
        <v>183</v>
      </c>
      <c r="H69">
        <v>3810.75</v>
      </c>
      <c r="I69" s="5"/>
      <c r="J69" s="4" t="s">
        <v>179</v>
      </c>
      <c r="K69">
        <v>6</v>
      </c>
    </row>
    <row r="70" spans="2:11">
      <c r="B70" t="s">
        <v>184</v>
      </c>
      <c r="C70">
        <v>3763.21</v>
      </c>
      <c r="D70">
        <v>6</v>
      </c>
      <c r="E70" t="s">
        <v>213</v>
      </c>
      <c r="G70" s="4" t="s">
        <v>184</v>
      </c>
      <c r="H70">
        <v>3763.21</v>
      </c>
      <c r="I70" s="5"/>
      <c r="J70" s="4" t="s">
        <v>197</v>
      </c>
      <c r="K70">
        <v>6</v>
      </c>
    </row>
    <row r="71" spans="2:11">
      <c r="B71" t="s">
        <v>185</v>
      </c>
      <c r="C71">
        <v>3531.95</v>
      </c>
      <c r="D71">
        <v>7</v>
      </c>
      <c r="E71" t="s">
        <v>215</v>
      </c>
      <c r="G71" s="4" t="s">
        <v>185</v>
      </c>
      <c r="H71">
        <v>3531.95</v>
      </c>
      <c r="I71" s="5"/>
      <c r="J71" s="4" t="s">
        <v>203</v>
      </c>
      <c r="K71">
        <v>5</v>
      </c>
    </row>
    <row r="72" spans="2:11">
      <c r="B72" t="s">
        <v>186</v>
      </c>
      <c r="C72">
        <v>3490.02</v>
      </c>
      <c r="D72">
        <v>4</v>
      </c>
      <c r="E72" t="s">
        <v>212</v>
      </c>
      <c r="G72" s="4" t="s">
        <v>186</v>
      </c>
      <c r="H72">
        <v>3490.02</v>
      </c>
      <c r="I72" s="5"/>
      <c r="J72" s="4" t="s">
        <v>177</v>
      </c>
      <c r="K72">
        <v>5</v>
      </c>
    </row>
    <row r="73" spans="2:11">
      <c r="B73" t="s">
        <v>187</v>
      </c>
      <c r="C73">
        <v>3460.2</v>
      </c>
      <c r="D73">
        <v>5</v>
      </c>
      <c r="E73" t="s">
        <v>214</v>
      </c>
      <c r="G73" s="4" t="s">
        <v>187</v>
      </c>
      <c r="H73">
        <v>3460.2</v>
      </c>
      <c r="I73" s="5"/>
      <c r="J73" s="4" t="s">
        <v>183</v>
      </c>
      <c r="K73">
        <v>5</v>
      </c>
    </row>
    <row r="74" spans="2:11">
      <c r="B74" t="s">
        <v>188</v>
      </c>
      <c r="C74">
        <v>3361</v>
      </c>
      <c r="D74">
        <v>4</v>
      </c>
      <c r="E74" t="s">
        <v>215</v>
      </c>
      <c r="G74" s="4" t="s">
        <v>188</v>
      </c>
      <c r="H74">
        <v>3361</v>
      </c>
      <c r="I74" s="5"/>
      <c r="J74" s="4" t="s">
        <v>204</v>
      </c>
      <c r="K74">
        <v>5</v>
      </c>
    </row>
    <row r="75" spans="2:11">
      <c r="B75" t="s">
        <v>189</v>
      </c>
      <c r="C75">
        <v>3239.8</v>
      </c>
      <c r="D75">
        <v>7</v>
      </c>
      <c r="E75" t="s">
        <v>213</v>
      </c>
      <c r="G75" s="4" t="s">
        <v>189</v>
      </c>
      <c r="H75">
        <v>3239.8</v>
      </c>
      <c r="I75" s="5"/>
      <c r="J75" s="4" t="s">
        <v>158</v>
      </c>
      <c r="K75">
        <v>5</v>
      </c>
    </row>
    <row r="76" spans="2:11">
      <c r="B76" t="s">
        <v>190</v>
      </c>
      <c r="C76">
        <v>3172.16</v>
      </c>
      <c r="D76">
        <v>3</v>
      </c>
      <c r="E76" t="s">
        <v>216</v>
      </c>
      <c r="G76" s="4" t="s">
        <v>190</v>
      </c>
      <c r="H76">
        <v>3172.16</v>
      </c>
      <c r="I76" s="5"/>
      <c r="J76" s="4" t="s">
        <v>221</v>
      </c>
      <c r="K76">
        <v>5</v>
      </c>
    </row>
    <row r="77" spans="2:11">
      <c r="B77" t="s">
        <v>191</v>
      </c>
      <c r="C77">
        <v>3161.35</v>
      </c>
      <c r="D77">
        <v>7</v>
      </c>
      <c r="E77" t="s">
        <v>212</v>
      </c>
      <c r="G77" s="4" t="s">
        <v>191</v>
      </c>
      <c r="H77">
        <v>3161.35</v>
      </c>
      <c r="I77" s="5"/>
      <c r="J77" s="4" t="s">
        <v>193</v>
      </c>
      <c r="K77">
        <v>5</v>
      </c>
    </row>
    <row r="78" spans="2:11">
      <c r="B78" t="s">
        <v>192</v>
      </c>
      <c r="C78">
        <v>3063.2</v>
      </c>
      <c r="D78">
        <v>5</v>
      </c>
      <c r="E78" t="s">
        <v>214</v>
      </c>
      <c r="G78" s="4" t="s">
        <v>192</v>
      </c>
      <c r="H78">
        <v>3063.2</v>
      </c>
      <c r="I78" s="5"/>
      <c r="J78" s="4" t="s">
        <v>175</v>
      </c>
      <c r="K78">
        <v>5</v>
      </c>
    </row>
    <row r="79" spans="2:11">
      <c r="B79" t="s">
        <v>193</v>
      </c>
      <c r="C79">
        <v>2844.1</v>
      </c>
      <c r="D79">
        <v>5</v>
      </c>
      <c r="E79" t="s">
        <v>214</v>
      </c>
      <c r="G79" s="4" t="s">
        <v>193</v>
      </c>
      <c r="H79">
        <v>2844.1</v>
      </c>
      <c r="I79" s="5"/>
      <c r="J79" s="4" t="s">
        <v>192</v>
      </c>
      <c r="K79">
        <v>5</v>
      </c>
    </row>
    <row r="80" spans="2:11">
      <c r="B80" t="s">
        <v>194</v>
      </c>
      <c r="C80">
        <v>2423.35</v>
      </c>
      <c r="D80">
        <v>4</v>
      </c>
      <c r="E80" t="s">
        <v>215</v>
      </c>
      <c r="G80" s="4" t="s">
        <v>194</v>
      </c>
      <c r="H80">
        <v>2423.35</v>
      </c>
      <c r="I80" s="5"/>
      <c r="J80" s="4" t="s">
        <v>187</v>
      </c>
      <c r="K80">
        <v>5</v>
      </c>
    </row>
    <row r="81" spans="2:11">
      <c r="B81" t="s">
        <v>195</v>
      </c>
      <c r="C81">
        <v>1992.05</v>
      </c>
      <c r="D81">
        <v>4</v>
      </c>
      <c r="E81" t="s">
        <v>214</v>
      </c>
      <c r="G81" s="4" t="s">
        <v>195</v>
      </c>
      <c r="H81">
        <v>1992.05</v>
      </c>
      <c r="I81" s="5"/>
      <c r="J81" s="4" t="s">
        <v>199</v>
      </c>
      <c r="K81">
        <v>4</v>
      </c>
    </row>
    <row r="82" spans="2:11">
      <c r="B82" t="s">
        <v>196</v>
      </c>
      <c r="C82">
        <v>1947.24</v>
      </c>
      <c r="D82">
        <v>3</v>
      </c>
      <c r="E82" t="s">
        <v>216</v>
      </c>
      <c r="G82" s="4" t="s">
        <v>196</v>
      </c>
      <c r="H82">
        <v>1947.24</v>
      </c>
      <c r="I82" s="5"/>
      <c r="J82" s="4" t="s">
        <v>188</v>
      </c>
      <c r="K82">
        <v>4</v>
      </c>
    </row>
    <row r="83" spans="2:11">
      <c r="B83" t="s">
        <v>197</v>
      </c>
      <c r="C83">
        <v>1814.8</v>
      </c>
      <c r="D83">
        <v>6</v>
      </c>
      <c r="E83" t="s">
        <v>215</v>
      </c>
      <c r="G83" s="4" t="s">
        <v>197</v>
      </c>
      <c r="H83">
        <v>1814.8</v>
      </c>
      <c r="I83" s="5"/>
      <c r="J83" s="4" t="s">
        <v>195</v>
      </c>
      <c r="K83">
        <v>4</v>
      </c>
    </row>
    <row r="84" spans="2:11">
      <c r="B84" t="s">
        <v>198</v>
      </c>
      <c r="C84">
        <v>1719.1</v>
      </c>
      <c r="D84">
        <v>3</v>
      </c>
      <c r="E84" t="s">
        <v>212</v>
      </c>
      <c r="G84" s="4" t="s">
        <v>198</v>
      </c>
      <c r="H84">
        <v>1719.1</v>
      </c>
      <c r="I84" s="5"/>
      <c r="J84" s="4" t="s">
        <v>186</v>
      </c>
      <c r="K84">
        <v>4</v>
      </c>
    </row>
    <row r="85" spans="2:11">
      <c r="B85" t="s">
        <v>199</v>
      </c>
      <c r="C85">
        <v>1615.9</v>
      </c>
      <c r="D85">
        <v>4</v>
      </c>
      <c r="E85" t="s">
        <v>216</v>
      </c>
      <c r="G85" s="4" t="s">
        <v>199</v>
      </c>
      <c r="H85">
        <v>1615.9</v>
      </c>
      <c r="I85" s="5"/>
      <c r="J85" s="4" t="s">
        <v>194</v>
      </c>
      <c r="K85">
        <v>4</v>
      </c>
    </row>
    <row r="86" spans="2:11">
      <c r="B86" t="s">
        <v>200</v>
      </c>
      <c r="C86">
        <v>1571.2</v>
      </c>
      <c r="D86">
        <v>3</v>
      </c>
      <c r="E86" t="s">
        <v>214</v>
      </c>
      <c r="G86" s="4" t="s">
        <v>200</v>
      </c>
      <c r="H86">
        <v>1571.2</v>
      </c>
      <c r="I86" s="5"/>
      <c r="J86" s="4" t="s">
        <v>205</v>
      </c>
      <c r="K86">
        <v>4</v>
      </c>
    </row>
    <row r="87" spans="2:11">
      <c r="B87" t="s">
        <v>201</v>
      </c>
      <c r="C87">
        <v>1545.7</v>
      </c>
      <c r="D87">
        <v>6</v>
      </c>
      <c r="E87" t="s">
        <v>220</v>
      </c>
      <c r="G87" s="4" t="s">
        <v>201</v>
      </c>
      <c r="H87">
        <v>1545.7</v>
      </c>
      <c r="I87" s="5"/>
      <c r="J87" s="4" t="s">
        <v>198</v>
      </c>
      <c r="K87">
        <v>3</v>
      </c>
    </row>
    <row r="88" spans="2:11">
      <c r="B88" t="s">
        <v>202</v>
      </c>
      <c r="C88">
        <v>1488.7</v>
      </c>
      <c r="D88">
        <v>2</v>
      </c>
      <c r="E88" t="s">
        <v>216</v>
      </c>
      <c r="G88" s="4" t="s">
        <v>202</v>
      </c>
      <c r="H88">
        <v>1488.7</v>
      </c>
      <c r="I88" s="5"/>
      <c r="J88" s="4" t="s">
        <v>190</v>
      </c>
      <c r="K88">
        <v>3</v>
      </c>
    </row>
    <row r="89" spans="2:11">
      <c r="B89" t="s">
        <v>203</v>
      </c>
      <c r="C89">
        <v>1480</v>
      </c>
      <c r="D89">
        <v>5</v>
      </c>
      <c r="E89" t="s">
        <v>213</v>
      </c>
      <c r="G89" s="4" t="s">
        <v>203</v>
      </c>
      <c r="H89">
        <v>1480</v>
      </c>
      <c r="I89" s="5"/>
      <c r="J89" s="4" t="s">
        <v>224</v>
      </c>
      <c r="K89">
        <v>3</v>
      </c>
    </row>
    <row r="90" spans="2:11">
      <c r="B90" t="s">
        <v>204</v>
      </c>
      <c r="C90">
        <v>1467.29</v>
      </c>
      <c r="D90">
        <v>5</v>
      </c>
      <c r="E90" t="s">
        <v>217</v>
      </c>
      <c r="G90" s="4" t="s">
        <v>204</v>
      </c>
      <c r="H90">
        <v>1467.29</v>
      </c>
      <c r="I90" s="5"/>
      <c r="J90" s="4" t="s">
        <v>222</v>
      </c>
      <c r="K90">
        <v>3</v>
      </c>
    </row>
    <row r="91" spans="2:11">
      <c r="B91" t="s">
        <v>205</v>
      </c>
      <c r="C91">
        <v>1402.95</v>
      </c>
      <c r="D91">
        <v>4</v>
      </c>
      <c r="E91" t="s">
        <v>213</v>
      </c>
      <c r="G91" s="4" t="s">
        <v>205</v>
      </c>
      <c r="H91">
        <v>1402.95</v>
      </c>
      <c r="I91" s="5"/>
      <c r="J91" s="4" t="s">
        <v>200</v>
      </c>
      <c r="K91">
        <v>3</v>
      </c>
    </row>
    <row r="92" spans="2:11">
      <c r="B92" t="s">
        <v>221</v>
      </c>
      <c r="C92">
        <v>836.7</v>
      </c>
      <c r="D92">
        <v>5</v>
      </c>
      <c r="E92" t="s">
        <v>219</v>
      </c>
      <c r="G92" s="4" t="s">
        <v>221</v>
      </c>
      <c r="H92">
        <v>836.7</v>
      </c>
      <c r="I92" s="5"/>
      <c r="J92" s="4" t="s">
        <v>176</v>
      </c>
      <c r="K92">
        <v>3</v>
      </c>
    </row>
    <row r="93" spans="2:11">
      <c r="B93" t="s">
        <v>224</v>
      </c>
      <c r="C93">
        <v>649</v>
      </c>
      <c r="D93">
        <v>3</v>
      </c>
      <c r="E93" t="s">
        <v>213</v>
      </c>
      <c r="G93" s="4" t="s">
        <v>224</v>
      </c>
      <c r="H93">
        <v>649</v>
      </c>
      <c r="I93" s="5"/>
      <c r="J93" s="4" t="s">
        <v>196</v>
      </c>
      <c r="K93">
        <v>3</v>
      </c>
    </row>
    <row r="94" spans="2:11">
      <c r="B94" t="s">
        <v>222</v>
      </c>
      <c r="C94">
        <v>522.5</v>
      </c>
      <c r="D94">
        <v>3</v>
      </c>
      <c r="E94" t="s">
        <v>217</v>
      </c>
      <c r="G94" s="4" t="s">
        <v>222</v>
      </c>
      <c r="H94">
        <v>522.5</v>
      </c>
      <c r="I94" s="5"/>
      <c r="J94" s="4" t="s">
        <v>223</v>
      </c>
      <c r="K94">
        <v>2</v>
      </c>
    </row>
    <row r="95" spans="2:11">
      <c r="B95" t="s">
        <v>223</v>
      </c>
      <c r="C95">
        <v>357</v>
      </c>
      <c r="D95">
        <v>2</v>
      </c>
      <c r="E95" t="s">
        <v>213</v>
      </c>
      <c r="G95" s="4" t="s">
        <v>223</v>
      </c>
      <c r="H95">
        <v>357</v>
      </c>
      <c r="I95" s="5"/>
      <c r="J95" s="4" t="s">
        <v>202</v>
      </c>
      <c r="K95">
        <v>2</v>
      </c>
    </row>
    <row r="96" spans="2:11">
      <c r="B96" t="s">
        <v>218</v>
      </c>
      <c r="C96">
        <v>100.8</v>
      </c>
      <c r="D96">
        <v>1</v>
      </c>
      <c r="E96" t="s">
        <v>214</v>
      </c>
      <c r="G96" s="4" t="s">
        <v>218</v>
      </c>
      <c r="H96">
        <v>100.8</v>
      </c>
      <c r="I96" s="5"/>
      <c r="J96" s="4" t="s">
        <v>218</v>
      </c>
      <c r="K96">
        <v>1</v>
      </c>
    </row>
    <row r="97" spans="7:11">
      <c r="G97" s="4" t="s">
        <v>104</v>
      </c>
      <c r="H97">
        <v>1354458.59</v>
      </c>
      <c r="J97" s="4" t="s">
        <v>104</v>
      </c>
      <c r="K97">
        <v>830</v>
      </c>
    </row>
  </sheetData>
  <mergeCells count="1">
    <mergeCell ref="C2:G4"/>
  </mergeCells>
  <phoneticPr fontId="4" type="noConversion"/>
  <pageMargins left="0.7" right="0.7" top="0.75" bottom="0.75" header="0.3" footer="0.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D76F9-38A8-458F-8DC2-A08C17E71764}">
  <dimension ref="B2:K85"/>
  <sheetViews>
    <sheetView zoomScale="58" zoomScaleNormal="62" workbookViewId="0">
      <selection activeCell="B2" sqref="B2"/>
    </sheetView>
  </sheetViews>
  <sheetFormatPr defaultRowHeight="14.25"/>
  <cols>
    <col min="2" max="2" width="13.19921875" bestFit="1" customWidth="1"/>
    <col min="3" max="3" width="16.796875" style="5" bestFit="1" customWidth="1"/>
    <col min="4" max="4" width="14.19921875" style="8" bestFit="1" customWidth="1"/>
    <col min="5" max="6" width="14.33203125" bestFit="1" customWidth="1"/>
    <col min="7" max="7" width="30" bestFit="1" customWidth="1"/>
    <col min="8" max="8" width="19.73046875" bestFit="1" customWidth="1"/>
    <col min="9" max="9" width="17.9296875" bestFit="1" customWidth="1"/>
    <col min="10" max="10" width="14.19921875" bestFit="1" customWidth="1"/>
    <col min="11" max="11" width="19.06640625" bestFit="1" customWidth="1"/>
    <col min="12" max="12" width="14.06640625" bestFit="1" customWidth="1"/>
    <col min="13" max="13" width="14.53125" bestFit="1" customWidth="1"/>
    <col min="14" max="14" width="14.06640625" bestFit="1" customWidth="1"/>
    <col min="15" max="15" width="18.06640625" bestFit="1" customWidth="1"/>
    <col min="16" max="16" width="15.53125" bestFit="1" customWidth="1"/>
    <col min="17" max="17" width="16.06640625" bestFit="1" customWidth="1"/>
    <col min="18" max="18" width="19.73046875" bestFit="1" customWidth="1"/>
    <col min="19" max="19" width="10.53125" bestFit="1" customWidth="1"/>
    <col min="20" max="20" width="16.33203125" bestFit="1" customWidth="1"/>
    <col min="21" max="21" width="21.06640625" bestFit="1" customWidth="1"/>
    <col min="22" max="22" width="26.46484375" bestFit="1" customWidth="1"/>
    <col min="23" max="23" width="27.796875" bestFit="1" customWidth="1"/>
    <col min="24" max="24" width="8.9296875" bestFit="1" customWidth="1"/>
    <col min="25" max="25" width="21.265625" bestFit="1" customWidth="1"/>
    <col min="26" max="26" width="11.796875" bestFit="1" customWidth="1"/>
    <col min="27" max="28" width="11.06640625" bestFit="1" customWidth="1"/>
    <col min="29" max="29" width="15.59765625" bestFit="1" customWidth="1"/>
    <col min="30" max="30" width="8.9296875" bestFit="1" customWidth="1"/>
    <col min="31" max="31" width="7.9296875" bestFit="1" customWidth="1"/>
    <col min="32" max="32" width="11.796875" bestFit="1" customWidth="1"/>
    <col min="33" max="33" width="11.06640625" bestFit="1" customWidth="1"/>
    <col min="34" max="34" width="12.33203125" bestFit="1" customWidth="1"/>
    <col min="35" max="35" width="15.796875" bestFit="1" customWidth="1"/>
    <col min="36" max="36" width="17.73046875" bestFit="1" customWidth="1"/>
    <col min="37" max="37" width="19.796875" bestFit="1" customWidth="1"/>
    <col min="38" max="38" width="28.796875" bestFit="1" customWidth="1"/>
    <col min="39" max="39" width="9.19921875" bestFit="1" customWidth="1"/>
    <col min="40" max="40" width="12.9296875" bestFit="1" customWidth="1"/>
    <col min="41" max="41" width="8.9296875" bestFit="1" customWidth="1"/>
    <col min="42" max="42" width="14.19921875" bestFit="1" customWidth="1"/>
    <col min="43" max="43" width="25.46484375" bestFit="1" customWidth="1"/>
    <col min="44" max="44" width="14.796875" bestFit="1" customWidth="1"/>
    <col min="45" max="45" width="24.33203125" bestFit="1" customWidth="1"/>
    <col min="46" max="46" width="12.796875" bestFit="1" customWidth="1"/>
    <col min="47" max="47" width="12.265625" bestFit="1" customWidth="1"/>
    <col min="48" max="48" width="27" bestFit="1" customWidth="1"/>
    <col min="49" max="49" width="17.73046875" bestFit="1" customWidth="1"/>
    <col min="50" max="50" width="8.33203125" bestFit="1" customWidth="1"/>
    <col min="51" max="51" width="26.19921875" bestFit="1" customWidth="1"/>
    <col min="52" max="52" width="18" bestFit="1" customWidth="1"/>
    <col min="53" max="53" width="27.33203125" bestFit="1" customWidth="1"/>
    <col min="54" max="54" width="17.265625" bestFit="1" customWidth="1"/>
    <col min="55" max="55" width="30.19921875" bestFit="1" customWidth="1"/>
    <col min="56" max="56" width="14.265625" bestFit="1" customWidth="1"/>
    <col min="57" max="57" width="18.73046875" bestFit="1" customWidth="1"/>
    <col min="58" max="58" width="7.9296875" bestFit="1" customWidth="1"/>
    <col min="59" max="59" width="12.53125" bestFit="1" customWidth="1"/>
    <col min="60" max="60" width="27.19921875" bestFit="1" customWidth="1"/>
    <col min="61" max="61" width="18.46484375" bestFit="1" customWidth="1"/>
    <col min="62" max="62" width="12.796875" bestFit="1" customWidth="1"/>
    <col min="63" max="63" width="20.796875" bestFit="1" customWidth="1"/>
    <col min="64" max="64" width="24" bestFit="1" customWidth="1"/>
    <col min="65" max="65" width="9" bestFit="1" customWidth="1"/>
    <col min="66" max="66" width="21.46484375" bestFit="1" customWidth="1"/>
    <col min="67" max="67" width="6.9296875" bestFit="1" customWidth="1"/>
    <col min="68" max="68" width="8.265625" bestFit="1" customWidth="1"/>
    <col min="69" max="69" width="8.796875" bestFit="1" customWidth="1"/>
    <col min="70" max="70" width="17.265625" bestFit="1" customWidth="1"/>
    <col min="71" max="71" width="10.46484375" bestFit="1" customWidth="1"/>
    <col min="72" max="72" width="13.46484375" bestFit="1" customWidth="1"/>
    <col min="73" max="73" width="9.59765625" bestFit="1" customWidth="1"/>
    <col min="74" max="74" width="24.73046875" bestFit="1" customWidth="1"/>
    <col min="75" max="75" width="22.9296875" bestFit="1" customWidth="1"/>
    <col min="76" max="76" width="15.265625" bestFit="1" customWidth="1"/>
    <col min="77" max="77" width="7.19921875" bestFit="1" customWidth="1"/>
    <col min="78" max="78" width="12.73046875" bestFit="1" customWidth="1"/>
    <col min="79" max="79" width="9.53125" bestFit="1" customWidth="1"/>
    <col min="80" max="80" width="11.53125" bestFit="1" customWidth="1"/>
    <col min="81" max="81" width="23.796875" bestFit="1" customWidth="1"/>
    <col min="82" max="82" width="13" bestFit="1" customWidth="1"/>
    <col min="83" max="83" width="6.9296875" bestFit="1" customWidth="1"/>
    <col min="84" max="84" width="9.9296875" bestFit="1" customWidth="1"/>
    <col min="85" max="85" width="10.9296875" bestFit="1" customWidth="1"/>
  </cols>
  <sheetData>
    <row r="2" spans="2:11">
      <c r="D2" s="24" t="s">
        <v>367</v>
      </c>
      <c r="E2" s="24"/>
      <c r="F2" s="24"/>
      <c r="G2" s="24"/>
      <c r="H2" s="24"/>
    </row>
    <row r="3" spans="2:11">
      <c r="D3" s="24"/>
      <c r="E3" s="24"/>
      <c r="F3" s="24"/>
      <c r="G3" s="24"/>
      <c r="H3" s="24"/>
    </row>
    <row r="4" spans="2:11">
      <c r="D4" s="24"/>
      <c r="E4" s="24"/>
      <c r="F4" s="24"/>
      <c r="G4" s="24"/>
      <c r="H4" s="24"/>
    </row>
    <row r="5" spans="2:11" ht="13.5" customHeight="1"/>
    <row r="7" spans="2:11">
      <c r="B7" t="s">
        <v>100</v>
      </c>
      <c r="C7" t="s">
        <v>240</v>
      </c>
      <c r="D7" t="s">
        <v>343</v>
      </c>
      <c r="E7" t="s">
        <v>225</v>
      </c>
      <c r="G7" s="3" t="s">
        <v>103</v>
      </c>
      <c r="H7" t="s">
        <v>344</v>
      </c>
      <c r="J7" s="3" t="s">
        <v>103</v>
      </c>
      <c r="K7" t="s">
        <v>344</v>
      </c>
    </row>
    <row r="8" spans="2:11">
      <c r="B8">
        <v>38</v>
      </c>
      <c r="C8" t="s">
        <v>241</v>
      </c>
      <c r="D8" t="s">
        <v>215</v>
      </c>
      <c r="E8">
        <v>149983.09999998735</v>
      </c>
      <c r="G8" s="4" t="s">
        <v>241</v>
      </c>
      <c r="H8">
        <v>149983.09999998735</v>
      </c>
      <c r="J8" s="4" t="s">
        <v>215</v>
      </c>
      <c r="K8">
        <v>286501.94999961258</v>
      </c>
    </row>
    <row r="9" spans="2:11">
      <c r="B9">
        <v>29</v>
      </c>
      <c r="C9" t="s">
        <v>242</v>
      </c>
      <c r="D9" t="s">
        <v>216</v>
      </c>
      <c r="E9">
        <v>87734.349999988073</v>
      </c>
      <c r="G9" s="4" t="s">
        <v>242</v>
      </c>
      <c r="H9">
        <v>87734.349999988073</v>
      </c>
      <c r="J9" s="4" t="s">
        <v>213</v>
      </c>
      <c r="K9">
        <v>251310.93999969587</v>
      </c>
    </row>
    <row r="10" spans="2:11">
      <c r="B10">
        <v>59</v>
      </c>
      <c r="C10" t="s">
        <v>243</v>
      </c>
      <c r="D10" t="s">
        <v>213</v>
      </c>
      <c r="E10">
        <v>76293.449999947101</v>
      </c>
      <c r="G10" s="4" t="s">
        <v>243</v>
      </c>
      <c r="H10">
        <v>76293.449999947101</v>
      </c>
      <c r="J10" s="4" t="s">
        <v>216</v>
      </c>
      <c r="K10">
        <v>178177.64999987109</v>
      </c>
    </row>
    <row r="11" spans="2:11">
      <c r="B11">
        <v>60</v>
      </c>
      <c r="C11" t="s">
        <v>244</v>
      </c>
      <c r="D11" t="s">
        <v>213</v>
      </c>
      <c r="E11">
        <v>50282.739999953657</v>
      </c>
      <c r="G11" s="4" t="s">
        <v>244</v>
      </c>
      <c r="H11">
        <v>50282.739999953657</v>
      </c>
      <c r="J11" s="4" t="s">
        <v>214</v>
      </c>
      <c r="K11">
        <v>177080.07999971177</v>
      </c>
    </row>
    <row r="12" spans="2:11">
      <c r="B12">
        <v>62</v>
      </c>
      <c r="C12" t="s">
        <v>245</v>
      </c>
      <c r="D12" t="s">
        <v>214</v>
      </c>
      <c r="E12">
        <v>49825.299999964991</v>
      </c>
      <c r="G12" s="4" t="s">
        <v>245</v>
      </c>
      <c r="H12">
        <v>49825.299999964991</v>
      </c>
      <c r="J12" s="4" t="s">
        <v>217</v>
      </c>
      <c r="K12">
        <v>141603.20999972353</v>
      </c>
    </row>
    <row r="13" spans="2:11">
      <c r="B13">
        <v>56</v>
      </c>
      <c r="C13" t="s">
        <v>246</v>
      </c>
      <c r="D13" t="s">
        <v>219</v>
      </c>
      <c r="E13">
        <v>45118.099999950078</v>
      </c>
      <c r="G13" s="4" t="s">
        <v>246</v>
      </c>
      <c r="H13">
        <v>45118.099999950078</v>
      </c>
      <c r="J13" s="4" t="s">
        <v>212</v>
      </c>
      <c r="K13">
        <v>113683.37999980897</v>
      </c>
    </row>
    <row r="14" spans="2:11">
      <c r="B14">
        <v>51</v>
      </c>
      <c r="C14" t="s">
        <v>247</v>
      </c>
      <c r="D14" t="s">
        <v>220</v>
      </c>
      <c r="E14">
        <v>44740.599999970196</v>
      </c>
      <c r="G14" s="4" t="s">
        <v>247</v>
      </c>
      <c r="H14">
        <v>44740.599999970196</v>
      </c>
      <c r="J14" s="4" t="s">
        <v>220</v>
      </c>
      <c r="K14">
        <v>105262.41999990157</v>
      </c>
    </row>
    <row r="15" spans="2:11">
      <c r="B15">
        <v>17</v>
      </c>
      <c r="C15" t="s">
        <v>248</v>
      </c>
      <c r="D15" t="s">
        <v>216</v>
      </c>
      <c r="E15">
        <v>35479.899999984351</v>
      </c>
      <c r="G15" s="4" t="s">
        <v>248</v>
      </c>
      <c r="H15">
        <v>35479.899999984351</v>
      </c>
      <c r="J15" s="4" t="s">
        <v>219</v>
      </c>
      <c r="K15">
        <v>100717.91999986878</v>
      </c>
    </row>
    <row r="16" spans="2:11">
      <c r="B16">
        <v>18</v>
      </c>
      <c r="C16" t="s">
        <v>249</v>
      </c>
      <c r="D16" t="s">
        <v>217</v>
      </c>
      <c r="E16">
        <v>31985.349999975413</v>
      </c>
      <c r="G16" s="4" t="s">
        <v>249</v>
      </c>
      <c r="H16">
        <v>31985.349999975413</v>
      </c>
      <c r="J16" s="4" t="s">
        <v>104</v>
      </c>
      <c r="K16">
        <v>1354337.5499981944</v>
      </c>
    </row>
    <row r="17" spans="2:8">
      <c r="B17">
        <v>28</v>
      </c>
      <c r="C17" t="s">
        <v>250</v>
      </c>
      <c r="D17" t="s">
        <v>220</v>
      </c>
      <c r="E17">
        <v>26864.349999977647</v>
      </c>
      <c r="G17" s="4" t="s">
        <v>250</v>
      </c>
      <c r="H17">
        <v>26864.349999977647</v>
      </c>
    </row>
    <row r="18" spans="2:8">
      <c r="B18">
        <v>72</v>
      </c>
      <c r="C18" t="s">
        <v>251</v>
      </c>
      <c r="D18" t="s">
        <v>213</v>
      </c>
      <c r="E18">
        <v>25737.899999982863</v>
      </c>
      <c r="G18" s="4" t="s">
        <v>251</v>
      </c>
      <c r="H18">
        <v>25737.899999982863</v>
      </c>
    </row>
    <row r="19" spans="2:8">
      <c r="B19">
        <v>43</v>
      </c>
      <c r="C19" t="s">
        <v>252</v>
      </c>
      <c r="D19" t="s">
        <v>215</v>
      </c>
      <c r="E19">
        <v>25077.799999975414</v>
      </c>
      <c r="G19" s="4" t="s">
        <v>252</v>
      </c>
      <c r="H19">
        <v>25077.799999975414</v>
      </c>
    </row>
    <row r="20" spans="2:8">
      <c r="B20">
        <v>69</v>
      </c>
      <c r="C20" t="s">
        <v>253</v>
      </c>
      <c r="D20" t="s">
        <v>213</v>
      </c>
      <c r="E20">
        <v>24304.899999969453</v>
      </c>
      <c r="G20" s="4" t="s">
        <v>253</v>
      </c>
      <c r="H20">
        <v>24304.899999969453</v>
      </c>
    </row>
    <row r="21" spans="2:8">
      <c r="B21">
        <v>20</v>
      </c>
      <c r="C21" t="s">
        <v>254</v>
      </c>
      <c r="D21" t="s">
        <v>214</v>
      </c>
      <c r="E21">
        <v>23635.059999994191</v>
      </c>
      <c r="G21" s="4" t="s">
        <v>254</v>
      </c>
      <c r="H21">
        <v>23635.059999994191</v>
      </c>
    </row>
    <row r="22" spans="2:8">
      <c r="B22">
        <v>64</v>
      </c>
      <c r="C22" t="s">
        <v>255</v>
      </c>
      <c r="D22" t="s">
        <v>219</v>
      </c>
      <c r="E22">
        <v>23007.769999986514</v>
      </c>
      <c r="G22" s="4" t="s">
        <v>255</v>
      </c>
      <c r="H22">
        <v>23007.769999986514</v>
      </c>
    </row>
    <row r="23" spans="2:8">
      <c r="B23">
        <v>7</v>
      </c>
      <c r="C23" t="s">
        <v>256</v>
      </c>
      <c r="D23" t="s">
        <v>220</v>
      </c>
      <c r="E23">
        <v>22463.199999980628</v>
      </c>
      <c r="G23" s="4" t="s">
        <v>256</v>
      </c>
      <c r="H23">
        <v>22463.199999980628</v>
      </c>
    </row>
    <row r="24" spans="2:8">
      <c r="B24">
        <v>10</v>
      </c>
      <c r="C24" t="s">
        <v>257</v>
      </c>
      <c r="D24" t="s">
        <v>217</v>
      </c>
      <c r="E24">
        <v>22138.749999970943</v>
      </c>
      <c r="G24" s="4" t="s">
        <v>257</v>
      </c>
      <c r="H24">
        <v>22138.749999970943</v>
      </c>
    </row>
    <row r="25" spans="2:8">
      <c r="B25">
        <v>26</v>
      </c>
      <c r="C25" t="s">
        <v>258</v>
      </c>
      <c r="D25" t="s">
        <v>214</v>
      </c>
      <c r="E25">
        <v>21533.249999964235</v>
      </c>
      <c r="G25" s="4" t="s">
        <v>258</v>
      </c>
      <c r="H25">
        <v>21533.249999964235</v>
      </c>
    </row>
    <row r="26" spans="2:8">
      <c r="B26">
        <v>53</v>
      </c>
      <c r="C26" t="s">
        <v>259</v>
      </c>
      <c r="D26" t="s">
        <v>216</v>
      </c>
      <c r="E26">
        <v>21509.049999979139</v>
      </c>
      <c r="G26" s="4" t="s">
        <v>259</v>
      </c>
      <c r="H26">
        <v>21509.049999979139</v>
      </c>
    </row>
    <row r="27" spans="2:8">
      <c r="B27">
        <v>71</v>
      </c>
      <c r="C27" t="s">
        <v>260</v>
      </c>
      <c r="D27" t="s">
        <v>213</v>
      </c>
      <c r="E27">
        <v>20874.699999976903</v>
      </c>
      <c r="G27" s="4" t="s">
        <v>260</v>
      </c>
      <c r="H27">
        <v>20874.699999976903</v>
      </c>
    </row>
    <row r="28" spans="2:8">
      <c r="B28">
        <v>55</v>
      </c>
      <c r="C28" t="s">
        <v>261</v>
      </c>
      <c r="D28" t="s">
        <v>216</v>
      </c>
      <c r="E28">
        <v>19509.449999962002</v>
      </c>
      <c r="G28" s="4" t="s">
        <v>261</v>
      </c>
      <c r="H28">
        <v>19509.449999962002</v>
      </c>
    </row>
    <row r="29" spans="2:8">
      <c r="B29">
        <v>40</v>
      </c>
      <c r="C29" t="s">
        <v>262</v>
      </c>
      <c r="D29" t="s">
        <v>217</v>
      </c>
      <c r="E29">
        <v>19046.199999968707</v>
      </c>
      <c r="G29" s="4" t="s">
        <v>262</v>
      </c>
      <c r="H29">
        <v>19046.199999968707</v>
      </c>
    </row>
    <row r="30" spans="2:8">
      <c r="B30">
        <v>16</v>
      </c>
      <c r="C30" t="s">
        <v>263</v>
      </c>
      <c r="D30" t="s">
        <v>214</v>
      </c>
      <c r="E30">
        <v>18745.169999939579</v>
      </c>
      <c r="G30" s="4" t="s">
        <v>263</v>
      </c>
      <c r="H30">
        <v>18745.169999939579</v>
      </c>
    </row>
    <row r="31" spans="2:8">
      <c r="B31">
        <v>2</v>
      </c>
      <c r="C31" t="s">
        <v>264</v>
      </c>
      <c r="D31" t="s">
        <v>215</v>
      </c>
      <c r="E31">
        <v>18554.699999936671</v>
      </c>
      <c r="G31" s="4" t="s">
        <v>264</v>
      </c>
      <c r="H31">
        <v>18554.699999936671</v>
      </c>
    </row>
    <row r="32" spans="2:8">
      <c r="B32">
        <v>63</v>
      </c>
      <c r="C32" t="s">
        <v>265</v>
      </c>
      <c r="D32" t="s">
        <v>212</v>
      </c>
      <c r="E32">
        <v>17695.599999989568</v>
      </c>
      <c r="G32" s="4" t="s">
        <v>265</v>
      </c>
      <c r="H32">
        <v>17695.599999989568</v>
      </c>
    </row>
    <row r="33" spans="2:8">
      <c r="B33">
        <v>76</v>
      </c>
      <c r="C33" t="s">
        <v>266</v>
      </c>
      <c r="D33" t="s">
        <v>215</v>
      </c>
      <c r="E33">
        <v>16791.949999954551</v>
      </c>
      <c r="G33" s="4" t="s">
        <v>266</v>
      </c>
      <c r="H33">
        <v>16791.949999954551</v>
      </c>
    </row>
    <row r="34" spans="2:8">
      <c r="B34">
        <v>61</v>
      </c>
      <c r="C34" t="s">
        <v>267</v>
      </c>
      <c r="D34" t="s">
        <v>212</v>
      </c>
      <c r="E34">
        <v>16437.099999967217</v>
      </c>
      <c r="G34" s="4" t="s">
        <v>267</v>
      </c>
      <c r="H34">
        <v>16437.099999967217</v>
      </c>
    </row>
    <row r="35" spans="2:8">
      <c r="B35">
        <v>31</v>
      </c>
      <c r="C35" t="s">
        <v>268</v>
      </c>
      <c r="D35" t="s">
        <v>213</v>
      </c>
      <c r="E35">
        <v>16169.299999952316</v>
      </c>
      <c r="G35" s="4" t="s">
        <v>268</v>
      </c>
      <c r="H35">
        <v>16169.299999952316</v>
      </c>
    </row>
    <row r="36" spans="2:8">
      <c r="B36">
        <v>27</v>
      </c>
      <c r="C36" t="s">
        <v>269</v>
      </c>
      <c r="D36" t="s">
        <v>214</v>
      </c>
      <c r="E36">
        <v>15231.25</v>
      </c>
      <c r="G36" s="4" t="s">
        <v>269</v>
      </c>
      <c r="H36">
        <v>15231.25</v>
      </c>
    </row>
    <row r="37" spans="2:8">
      <c r="B37">
        <v>30</v>
      </c>
      <c r="C37" t="s">
        <v>270</v>
      </c>
      <c r="D37" t="s">
        <v>217</v>
      </c>
      <c r="E37">
        <v>14772.939999987335</v>
      </c>
      <c r="G37" s="4" t="s">
        <v>270</v>
      </c>
      <c r="H37">
        <v>14772.939999987335</v>
      </c>
    </row>
    <row r="38" spans="2:8">
      <c r="B38">
        <v>65</v>
      </c>
      <c r="C38" t="s">
        <v>271</v>
      </c>
      <c r="D38" t="s">
        <v>212</v>
      </c>
      <c r="E38">
        <v>14605.449999965726</v>
      </c>
      <c r="G38" s="4" t="s">
        <v>271</v>
      </c>
      <c r="H38">
        <v>14605.449999965726</v>
      </c>
    </row>
    <row r="39" spans="2:8">
      <c r="B39">
        <v>36</v>
      </c>
      <c r="C39" t="s">
        <v>272</v>
      </c>
      <c r="D39" t="s">
        <v>217</v>
      </c>
      <c r="E39">
        <v>14540.149999978394</v>
      </c>
      <c r="G39" s="4" t="s">
        <v>272</v>
      </c>
      <c r="H39">
        <v>14540.149999978394</v>
      </c>
    </row>
    <row r="40" spans="2:8">
      <c r="B40">
        <v>35</v>
      </c>
      <c r="C40" t="s">
        <v>273</v>
      </c>
      <c r="D40" t="s">
        <v>215</v>
      </c>
      <c r="E40">
        <v>14535.099999970942</v>
      </c>
      <c r="G40" s="4" t="s">
        <v>273</v>
      </c>
      <c r="H40">
        <v>14535.099999970942</v>
      </c>
    </row>
    <row r="41" spans="2:8">
      <c r="B41">
        <v>1</v>
      </c>
      <c r="C41" t="s">
        <v>274</v>
      </c>
      <c r="D41" t="s">
        <v>215</v>
      </c>
      <c r="E41">
        <v>14274.649999956042</v>
      </c>
      <c r="G41" s="4" t="s">
        <v>274</v>
      </c>
      <c r="H41">
        <v>14274.649999956042</v>
      </c>
    </row>
    <row r="42" spans="2:8">
      <c r="B42">
        <v>11</v>
      </c>
      <c r="C42" t="s">
        <v>275</v>
      </c>
      <c r="D42" t="s">
        <v>213</v>
      </c>
      <c r="E42">
        <v>13899.849999979138</v>
      </c>
      <c r="G42" s="4" t="s">
        <v>275</v>
      </c>
      <c r="H42">
        <v>13899.849999979138</v>
      </c>
    </row>
    <row r="43" spans="2:8">
      <c r="B43">
        <v>8</v>
      </c>
      <c r="C43" t="s">
        <v>276</v>
      </c>
      <c r="D43" t="s">
        <v>212</v>
      </c>
      <c r="E43">
        <v>13759.149999983609</v>
      </c>
      <c r="G43" s="4" t="s">
        <v>276</v>
      </c>
      <c r="H43">
        <v>13759.149999983609</v>
      </c>
    </row>
    <row r="44" spans="2:8">
      <c r="B44">
        <v>39</v>
      </c>
      <c r="C44" t="s">
        <v>277</v>
      </c>
      <c r="D44" t="s">
        <v>215</v>
      </c>
      <c r="E44">
        <v>13148.799999962746</v>
      </c>
      <c r="G44" s="4" t="s">
        <v>277</v>
      </c>
      <c r="H44">
        <v>13148.799999962746</v>
      </c>
    </row>
    <row r="45" spans="2:8">
      <c r="B45">
        <v>12</v>
      </c>
      <c r="C45" t="s">
        <v>278</v>
      </c>
      <c r="D45" t="s">
        <v>213</v>
      </c>
      <c r="E45">
        <v>12865.899999982863</v>
      </c>
      <c r="G45" s="4" t="s">
        <v>278</v>
      </c>
      <c r="H45">
        <v>12865.899999982863</v>
      </c>
    </row>
    <row r="46" spans="2:8">
      <c r="B46">
        <v>70</v>
      </c>
      <c r="C46" t="s">
        <v>279</v>
      </c>
      <c r="D46" t="s">
        <v>215</v>
      </c>
      <c r="E46">
        <v>11469.549999970943</v>
      </c>
      <c r="G46" s="4" t="s">
        <v>279</v>
      </c>
      <c r="H46">
        <v>11469.549999970943</v>
      </c>
    </row>
    <row r="47" spans="2:8">
      <c r="B47">
        <v>44</v>
      </c>
      <c r="C47" t="s">
        <v>280</v>
      </c>
      <c r="D47" t="s">
        <v>212</v>
      </c>
      <c r="E47">
        <v>10522.749999970945</v>
      </c>
      <c r="G47" s="4" t="s">
        <v>280</v>
      </c>
      <c r="H47">
        <v>10522.749999970945</v>
      </c>
    </row>
    <row r="48" spans="2:8">
      <c r="B48">
        <v>77</v>
      </c>
      <c r="C48" t="s">
        <v>281</v>
      </c>
      <c r="D48" t="s">
        <v>212</v>
      </c>
      <c r="E48">
        <v>9683.0499999709427</v>
      </c>
      <c r="G48" s="4" t="s">
        <v>281</v>
      </c>
      <c r="H48">
        <v>9683.0499999709427</v>
      </c>
    </row>
    <row r="49" spans="2:8">
      <c r="B49">
        <v>21</v>
      </c>
      <c r="C49" t="s">
        <v>282</v>
      </c>
      <c r="D49" t="s">
        <v>214</v>
      </c>
      <c r="E49">
        <v>9633.7999999634922</v>
      </c>
      <c r="G49" s="4" t="s">
        <v>282</v>
      </c>
      <c r="H49">
        <v>9633.7999999634922</v>
      </c>
    </row>
    <row r="50" spans="2:8">
      <c r="B50">
        <v>49</v>
      </c>
      <c r="C50" t="s">
        <v>283</v>
      </c>
      <c r="D50" t="s">
        <v>214</v>
      </c>
      <c r="E50">
        <v>9499.3499999791384</v>
      </c>
      <c r="G50" s="4" t="s">
        <v>283</v>
      </c>
      <c r="H50">
        <v>9499.3499999791384</v>
      </c>
    </row>
    <row r="51" spans="2:8">
      <c r="B51">
        <v>4</v>
      </c>
      <c r="C51" t="s">
        <v>284</v>
      </c>
      <c r="D51" t="s">
        <v>212</v>
      </c>
      <c r="E51">
        <v>9423.2999999813728</v>
      </c>
      <c r="G51" s="4" t="s">
        <v>284</v>
      </c>
      <c r="H51">
        <v>9423.2999999813728</v>
      </c>
    </row>
    <row r="52" spans="2:8">
      <c r="B52">
        <v>68</v>
      </c>
      <c r="C52" t="s">
        <v>285</v>
      </c>
      <c r="D52" t="s">
        <v>214</v>
      </c>
      <c r="E52">
        <v>9360.4999999813735</v>
      </c>
      <c r="G52" s="4" t="s">
        <v>285</v>
      </c>
      <c r="H52">
        <v>9360.4999999813735</v>
      </c>
    </row>
    <row r="53" spans="2:8">
      <c r="B53">
        <v>42</v>
      </c>
      <c r="C53" t="s">
        <v>286</v>
      </c>
      <c r="D53" t="s">
        <v>219</v>
      </c>
      <c r="E53">
        <v>9330.7499999716874</v>
      </c>
      <c r="G53" s="4" t="s">
        <v>286</v>
      </c>
      <c r="H53">
        <v>9330.7499999716874</v>
      </c>
    </row>
    <row r="54" spans="2:8">
      <c r="B54">
        <v>32</v>
      </c>
      <c r="C54" t="s">
        <v>287</v>
      </c>
      <c r="D54" t="s">
        <v>213</v>
      </c>
      <c r="E54">
        <v>9170.0999999798842</v>
      </c>
      <c r="G54" s="4" t="s">
        <v>287</v>
      </c>
      <c r="H54">
        <v>9170.0999999798842</v>
      </c>
    </row>
    <row r="55" spans="2:8">
      <c r="B55">
        <v>41</v>
      </c>
      <c r="C55" t="s">
        <v>288</v>
      </c>
      <c r="D55" t="s">
        <v>217</v>
      </c>
      <c r="E55">
        <v>9096.1999999754153</v>
      </c>
      <c r="G55" s="4" t="s">
        <v>288</v>
      </c>
      <c r="H55">
        <v>9096.1999999754153</v>
      </c>
    </row>
    <row r="56" spans="2:8">
      <c r="B56">
        <v>9</v>
      </c>
      <c r="C56" t="s">
        <v>289</v>
      </c>
      <c r="D56" t="s">
        <v>216</v>
      </c>
      <c r="E56">
        <v>8826.4999999925494</v>
      </c>
      <c r="G56" s="4" t="s">
        <v>289</v>
      </c>
      <c r="H56">
        <v>8826.4999999925494</v>
      </c>
    </row>
    <row r="57" spans="2:8">
      <c r="B57">
        <v>75</v>
      </c>
      <c r="C57" t="s">
        <v>290</v>
      </c>
      <c r="D57" t="s">
        <v>215</v>
      </c>
      <c r="E57">
        <v>8648.1499999605112</v>
      </c>
      <c r="G57" s="4" t="s">
        <v>290</v>
      </c>
      <c r="H57">
        <v>8648.1499999605112</v>
      </c>
    </row>
    <row r="58" spans="2:8">
      <c r="B58">
        <v>14</v>
      </c>
      <c r="C58" t="s">
        <v>291</v>
      </c>
      <c r="D58" t="s">
        <v>220</v>
      </c>
      <c r="E58">
        <v>8628.9199999790635</v>
      </c>
      <c r="G58" s="4" t="s">
        <v>291</v>
      </c>
      <c r="H58">
        <v>8628.9199999790635</v>
      </c>
    </row>
    <row r="59" spans="2:8">
      <c r="B59">
        <v>57</v>
      </c>
      <c r="C59" t="s">
        <v>292</v>
      </c>
      <c r="D59" t="s">
        <v>219</v>
      </c>
      <c r="E59">
        <v>7807.1499999940397</v>
      </c>
      <c r="G59" s="4" t="s">
        <v>292</v>
      </c>
      <c r="H59">
        <v>7807.1499999940397</v>
      </c>
    </row>
    <row r="60" spans="2:8">
      <c r="B60">
        <v>6</v>
      </c>
      <c r="C60" t="s">
        <v>293</v>
      </c>
      <c r="D60" t="s">
        <v>212</v>
      </c>
      <c r="E60">
        <v>7344.6299999989569</v>
      </c>
      <c r="G60" s="4" t="s">
        <v>293</v>
      </c>
      <c r="H60">
        <v>7344.6299999989569</v>
      </c>
    </row>
    <row r="61" spans="2:8">
      <c r="B61">
        <v>22</v>
      </c>
      <c r="C61" t="s">
        <v>294</v>
      </c>
      <c r="D61" t="s">
        <v>219</v>
      </c>
      <c r="E61">
        <v>7232.0999999992546</v>
      </c>
      <c r="G61" s="4" t="s">
        <v>294</v>
      </c>
      <c r="H61">
        <v>7232.0999999992546</v>
      </c>
    </row>
    <row r="62" spans="2:8">
      <c r="B62">
        <v>34</v>
      </c>
      <c r="C62" t="s">
        <v>295</v>
      </c>
      <c r="D62" t="s">
        <v>215</v>
      </c>
      <c r="E62">
        <v>6677.0499999858439</v>
      </c>
      <c r="G62" s="4" t="s">
        <v>295</v>
      </c>
      <c r="H62">
        <v>6677.0499999858439</v>
      </c>
    </row>
    <row r="63" spans="2:8">
      <c r="B63">
        <v>58</v>
      </c>
      <c r="C63" t="s">
        <v>296</v>
      </c>
      <c r="D63" t="s">
        <v>217</v>
      </c>
      <c r="E63">
        <v>6662.9499999769032</v>
      </c>
      <c r="G63" s="4" t="s">
        <v>296</v>
      </c>
      <c r="H63">
        <v>6662.9499999769032</v>
      </c>
    </row>
    <row r="64" spans="2:8">
      <c r="B64">
        <v>19</v>
      </c>
      <c r="C64" t="s">
        <v>297</v>
      </c>
      <c r="D64" t="s">
        <v>214</v>
      </c>
      <c r="E64">
        <v>6157.4499999769014</v>
      </c>
      <c r="G64" s="4" t="s">
        <v>297</v>
      </c>
      <c r="H64">
        <v>6157.4499999769014</v>
      </c>
    </row>
    <row r="65" spans="2:8">
      <c r="B65">
        <v>46</v>
      </c>
      <c r="C65" t="s">
        <v>298</v>
      </c>
      <c r="D65" t="s">
        <v>217</v>
      </c>
      <c r="E65">
        <v>6142.2799999751151</v>
      </c>
      <c r="G65" s="4" t="s">
        <v>298</v>
      </c>
      <c r="H65">
        <v>6142.2799999751151</v>
      </c>
    </row>
    <row r="66" spans="2:8">
      <c r="B66">
        <v>5</v>
      </c>
      <c r="C66" t="s">
        <v>299</v>
      </c>
      <c r="D66" t="s">
        <v>212</v>
      </c>
      <c r="E66">
        <v>5800.3999999925491</v>
      </c>
      <c r="G66" s="4" t="s">
        <v>299</v>
      </c>
      <c r="H66">
        <v>5800.3999999925491</v>
      </c>
    </row>
    <row r="67" spans="2:8">
      <c r="B67">
        <v>13</v>
      </c>
      <c r="C67" t="s">
        <v>300</v>
      </c>
      <c r="D67" t="s">
        <v>217</v>
      </c>
      <c r="E67">
        <v>5232.6999999597665</v>
      </c>
      <c r="G67" s="4" t="s">
        <v>300</v>
      </c>
      <c r="H67">
        <v>5232.6999999597665</v>
      </c>
    </row>
    <row r="68" spans="2:8">
      <c r="B68">
        <v>54</v>
      </c>
      <c r="C68" t="s">
        <v>301</v>
      </c>
      <c r="D68" t="s">
        <v>216</v>
      </c>
      <c r="E68">
        <v>5118.3999999649823</v>
      </c>
      <c r="G68" s="4" t="s">
        <v>301</v>
      </c>
      <c r="H68">
        <v>5118.3999999649823</v>
      </c>
    </row>
    <row r="69" spans="2:8">
      <c r="B69">
        <v>23</v>
      </c>
      <c r="C69" t="s">
        <v>302</v>
      </c>
      <c r="D69" t="s">
        <v>219</v>
      </c>
      <c r="E69">
        <v>4839.4499999888239</v>
      </c>
      <c r="G69" s="4" t="s">
        <v>302</v>
      </c>
      <c r="H69">
        <v>4839.4499999888239</v>
      </c>
    </row>
    <row r="70" spans="2:8">
      <c r="B70">
        <v>24</v>
      </c>
      <c r="C70" t="s">
        <v>303</v>
      </c>
      <c r="D70" t="s">
        <v>215</v>
      </c>
      <c r="E70">
        <v>4779.6999999605123</v>
      </c>
      <c r="G70" s="4" t="s">
        <v>303</v>
      </c>
      <c r="H70">
        <v>4779.6999999605123</v>
      </c>
    </row>
    <row r="71" spans="2:8">
      <c r="B71">
        <v>45</v>
      </c>
      <c r="C71" t="s">
        <v>304</v>
      </c>
      <c r="D71" t="s">
        <v>217</v>
      </c>
      <c r="E71">
        <v>4739.4499999769032</v>
      </c>
      <c r="G71" s="4" t="s">
        <v>304</v>
      </c>
      <c r="H71">
        <v>4739.4499999769032</v>
      </c>
    </row>
    <row r="72" spans="2:8">
      <c r="B72">
        <v>47</v>
      </c>
      <c r="C72" t="s">
        <v>305</v>
      </c>
      <c r="D72" t="s">
        <v>214</v>
      </c>
      <c r="E72">
        <v>4357.0499999880794</v>
      </c>
      <c r="G72" s="4" t="s">
        <v>305</v>
      </c>
      <c r="H72">
        <v>4357.0499999880794</v>
      </c>
    </row>
    <row r="73" spans="2:8">
      <c r="B73">
        <v>73</v>
      </c>
      <c r="C73" t="s">
        <v>306</v>
      </c>
      <c r="D73" t="s">
        <v>217</v>
      </c>
      <c r="E73">
        <v>4199.3399999830872</v>
      </c>
      <c r="G73" s="4" t="s">
        <v>306</v>
      </c>
      <c r="H73">
        <v>4199.3399999830872</v>
      </c>
    </row>
    <row r="74" spans="2:8">
      <c r="B74">
        <v>25</v>
      </c>
      <c r="C74" t="s">
        <v>307</v>
      </c>
      <c r="D74" t="s">
        <v>214</v>
      </c>
      <c r="E74">
        <v>4050.0499999843537</v>
      </c>
      <c r="G74" s="4" t="s">
        <v>307</v>
      </c>
      <c r="H74">
        <v>4050.0499999843537</v>
      </c>
    </row>
    <row r="75" spans="2:8">
      <c r="B75">
        <v>66</v>
      </c>
      <c r="C75" t="s">
        <v>308</v>
      </c>
      <c r="D75" t="s">
        <v>212</v>
      </c>
      <c r="E75">
        <v>3518.7499999925494</v>
      </c>
      <c r="G75" s="4" t="s">
        <v>308</v>
      </c>
      <c r="H75">
        <v>3518.7499999925494</v>
      </c>
    </row>
    <row r="76" spans="2:8">
      <c r="B76">
        <v>50</v>
      </c>
      <c r="C76" t="s">
        <v>309</v>
      </c>
      <c r="D76" t="s">
        <v>214</v>
      </c>
      <c r="E76">
        <v>3509.7499999962747</v>
      </c>
      <c r="G76" s="4" t="s">
        <v>309</v>
      </c>
      <c r="H76">
        <v>3509.7499999962747</v>
      </c>
    </row>
    <row r="77" spans="2:8">
      <c r="B77">
        <v>52</v>
      </c>
      <c r="C77" t="s">
        <v>310</v>
      </c>
      <c r="D77" t="s">
        <v>219</v>
      </c>
      <c r="E77">
        <v>3382.5999999783935</v>
      </c>
      <c r="G77" s="4" t="s">
        <v>310</v>
      </c>
      <c r="H77">
        <v>3382.5999999783935</v>
      </c>
    </row>
    <row r="78" spans="2:8">
      <c r="B78">
        <v>3</v>
      </c>
      <c r="C78" t="s">
        <v>311</v>
      </c>
      <c r="D78" t="s">
        <v>212</v>
      </c>
      <c r="E78">
        <v>3079.7999999970198</v>
      </c>
      <c r="G78" s="4" t="s">
        <v>311</v>
      </c>
      <c r="H78">
        <v>3079.7999999970198</v>
      </c>
    </row>
    <row r="79" spans="2:8">
      <c r="B79">
        <v>37</v>
      </c>
      <c r="C79" t="s">
        <v>312</v>
      </c>
      <c r="D79" t="s">
        <v>217</v>
      </c>
      <c r="E79">
        <v>3046.8999999955295</v>
      </c>
      <c r="G79" s="4" t="s">
        <v>312</v>
      </c>
      <c r="H79">
        <v>3046.8999999955295</v>
      </c>
    </row>
    <row r="80" spans="2:8">
      <c r="B80">
        <v>74</v>
      </c>
      <c r="C80" t="s">
        <v>313</v>
      </c>
      <c r="D80" t="s">
        <v>220</v>
      </c>
      <c r="E80">
        <v>2565.3499999940395</v>
      </c>
      <c r="G80" s="4" t="s">
        <v>313</v>
      </c>
      <c r="H80">
        <v>2565.3499999940395</v>
      </c>
    </row>
    <row r="81" spans="2:8">
      <c r="B81">
        <v>67</v>
      </c>
      <c r="C81" t="s">
        <v>314</v>
      </c>
      <c r="D81" t="s">
        <v>215</v>
      </c>
      <c r="E81">
        <v>2561.3999999910593</v>
      </c>
      <c r="G81" s="4" t="s">
        <v>314</v>
      </c>
      <c r="H81">
        <v>2561.3999999910593</v>
      </c>
    </row>
    <row r="82" spans="2:8">
      <c r="B82">
        <v>15</v>
      </c>
      <c r="C82" t="s">
        <v>315</v>
      </c>
      <c r="D82" t="s">
        <v>212</v>
      </c>
      <c r="E82">
        <v>1813.3999999985099</v>
      </c>
      <c r="G82" s="4" t="s">
        <v>315</v>
      </c>
      <c r="H82">
        <v>1813.3999999985099</v>
      </c>
    </row>
    <row r="83" spans="2:8">
      <c r="B83">
        <v>33</v>
      </c>
      <c r="C83" t="s">
        <v>316</v>
      </c>
      <c r="D83" t="s">
        <v>213</v>
      </c>
      <c r="E83">
        <v>1712.0999999716878</v>
      </c>
      <c r="G83" s="4" t="s">
        <v>316</v>
      </c>
      <c r="H83">
        <v>1712.0999999716878</v>
      </c>
    </row>
    <row r="84" spans="2:8">
      <c r="B84">
        <v>48</v>
      </c>
      <c r="C84" t="s">
        <v>317</v>
      </c>
      <c r="D84" t="s">
        <v>214</v>
      </c>
      <c r="E84">
        <v>1542.0999999791384</v>
      </c>
      <c r="G84" s="4" t="s">
        <v>317</v>
      </c>
      <c r="H84">
        <v>1542.0999999791384</v>
      </c>
    </row>
    <row r="85" spans="2:8">
      <c r="G85" s="4" t="s">
        <v>104</v>
      </c>
      <c r="H85">
        <v>1354337.549998194</v>
      </c>
    </row>
  </sheetData>
  <mergeCells count="1">
    <mergeCell ref="D2:H4"/>
  </mergeCells>
  <pageMargins left="0.7" right="0.7" top="0.75" bottom="0.75" header="0.3" footer="0.3"/>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4F1DE-10EC-4CC9-B959-61D77E1E1064}">
  <dimension ref="B2:J90"/>
  <sheetViews>
    <sheetView topLeftCell="A10" zoomScale="58" zoomScaleNormal="65" workbookViewId="0">
      <selection activeCell="X29" sqref="X29"/>
    </sheetView>
  </sheetViews>
  <sheetFormatPr defaultRowHeight="14.25"/>
  <cols>
    <col min="2" max="2" width="15.46484375" bestFit="1" customWidth="1"/>
    <col min="3" max="3" width="12.73046875" bestFit="1" customWidth="1"/>
    <col min="4" max="4" width="15.46484375" bestFit="1" customWidth="1"/>
    <col min="5" max="5" width="3.9296875" customWidth="1"/>
    <col min="6" max="6" width="14.73046875" bestFit="1" customWidth="1"/>
    <col min="7" max="7" width="17.59765625" bestFit="1" customWidth="1"/>
    <col min="9" max="9" width="14.73046875" bestFit="1" customWidth="1"/>
    <col min="10" max="10" width="17.59765625" bestFit="1" customWidth="1"/>
  </cols>
  <sheetData>
    <row r="2" spans="2:10">
      <c r="C2" s="24" t="s">
        <v>112</v>
      </c>
      <c r="D2" s="24"/>
      <c r="E2" s="24"/>
      <c r="F2" s="24"/>
      <c r="G2" s="24"/>
      <c r="H2" s="24"/>
      <c r="I2" s="24"/>
      <c r="J2" s="24"/>
    </row>
    <row r="3" spans="2:10">
      <c r="C3" s="24"/>
      <c r="D3" s="24"/>
      <c r="E3" s="24"/>
      <c r="F3" s="24"/>
      <c r="G3" s="24"/>
      <c r="H3" s="24"/>
      <c r="I3" s="24"/>
      <c r="J3" s="24"/>
    </row>
    <row r="4" spans="2:10">
      <c r="C4" s="24"/>
      <c r="D4" s="24"/>
      <c r="E4" s="24"/>
      <c r="F4" s="24"/>
      <c r="G4" s="24"/>
      <c r="H4" s="24"/>
      <c r="I4" s="24"/>
      <c r="J4" s="24"/>
    </row>
    <row r="6" spans="2:10">
      <c r="B6" t="s">
        <v>209</v>
      </c>
      <c r="C6" t="s">
        <v>207</v>
      </c>
      <c r="D6" t="s">
        <v>119</v>
      </c>
    </row>
    <row r="7" spans="2:10">
      <c r="B7" t="s">
        <v>22</v>
      </c>
      <c r="C7" t="s">
        <v>42</v>
      </c>
      <c r="D7">
        <v>34</v>
      </c>
    </row>
    <row r="8" spans="2:10">
      <c r="B8" t="s">
        <v>6</v>
      </c>
      <c r="C8" t="s">
        <v>5</v>
      </c>
      <c r="D8">
        <v>33</v>
      </c>
    </row>
    <row r="9" spans="2:10">
      <c r="B9" t="s">
        <v>22</v>
      </c>
      <c r="C9" t="s">
        <v>21</v>
      </c>
      <c r="D9">
        <v>31</v>
      </c>
    </row>
    <row r="10" spans="2:10">
      <c r="B10" t="s">
        <v>39</v>
      </c>
      <c r="C10" t="s">
        <v>73</v>
      </c>
      <c r="D10">
        <v>31</v>
      </c>
    </row>
    <row r="11" spans="2:10">
      <c r="B11" t="s">
        <v>27</v>
      </c>
      <c r="C11" t="s">
        <v>26</v>
      </c>
      <c r="D11">
        <v>30</v>
      </c>
    </row>
    <row r="12" spans="2:10">
      <c r="B12" t="s">
        <v>4</v>
      </c>
      <c r="C12" t="s">
        <v>3</v>
      </c>
      <c r="D12">
        <v>28</v>
      </c>
    </row>
    <row r="13" spans="2:10">
      <c r="B13" t="s">
        <v>2</v>
      </c>
      <c r="C13" t="s">
        <v>67</v>
      </c>
      <c r="D13">
        <v>28</v>
      </c>
    </row>
    <row r="14" spans="2:10">
      <c r="B14" t="s">
        <v>46</v>
      </c>
      <c r="C14" t="s">
        <v>45</v>
      </c>
      <c r="D14">
        <v>19</v>
      </c>
    </row>
    <row r="15" spans="2:10">
      <c r="B15" t="s">
        <v>8</v>
      </c>
      <c r="C15" t="s">
        <v>29</v>
      </c>
      <c r="D15">
        <v>19</v>
      </c>
    </row>
    <row r="16" spans="2:10">
      <c r="B16" t="s">
        <v>41</v>
      </c>
      <c r="C16" t="s">
        <v>43</v>
      </c>
      <c r="D16">
        <v>18</v>
      </c>
    </row>
    <row r="17" spans="2:10">
      <c r="B17" t="s">
        <v>39</v>
      </c>
      <c r="C17" t="s">
        <v>68</v>
      </c>
      <c r="D17">
        <v>18</v>
      </c>
    </row>
    <row r="18" spans="2:10">
      <c r="B18" t="s">
        <v>8</v>
      </c>
      <c r="C18" t="s">
        <v>7</v>
      </c>
      <c r="D18">
        <v>18</v>
      </c>
    </row>
    <row r="19" spans="2:10">
      <c r="B19" t="s">
        <v>11</v>
      </c>
      <c r="C19" t="s">
        <v>14</v>
      </c>
      <c r="D19">
        <v>17</v>
      </c>
      <c r="F19" s="3" t="s">
        <v>103</v>
      </c>
      <c r="G19" t="s">
        <v>340</v>
      </c>
      <c r="I19" s="3" t="s">
        <v>103</v>
      </c>
      <c r="J19" t="s">
        <v>340</v>
      </c>
    </row>
    <row r="20" spans="2:10">
      <c r="B20" t="s">
        <v>18</v>
      </c>
      <c r="C20" t="s">
        <v>17</v>
      </c>
      <c r="D20">
        <v>16</v>
      </c>
      <c r="F20" s="4" t="s">
        <v>39</v>
      </c>
      <c r="G20">
        <v>122</v>
      </c>
      <c r="I20" s="4" t="s">
        <v>42</v>
      </c>
      <c r="J20">
        <v>34</v>
      </c>
    </row>
    <row r="21" spans="2:10">
      <c r="B21" t="s">
        <v>2</v>
      </c>
      <c r="C21" t="s">
        <v>30</v>
      </c>
      <c r="D21">
        <v>15</v>
      </c>
      <c r="F21" s="4" t="s">
        <v>2</v>
      </c>
      <c r="G21">
        <v>122</v>
      </c>
      <c r="I21" s="4" t="s">
        <v>5</v>
      </c>
      <c r="J21">
        <v>33</v>
      </c>
    </row>
    <row r="22" spans="2:10">
      <c r="B22" t="s">
        <v>86</v>
      </c>
      <c r="C22" t="s">
        <v>85</v>
      </c>
      <c r="D22">
        <v>15</v>
      </c>
      <c r="F22" s="4" t="s">
        <v>22</v>
      </c>
      <c r="G22">
        <v>83</v>
      </c>
      <c r="I22" s="4" t="s">
        <v>21</v>
      </c>
      <c r="J22">
        <v>31</v>
      </c>
    </row>
    <row r="23" spans="2:10">
      <c r="B23" t="s">
        <v>2</v>
      </c>
      <c r="C23" t="s">
        <v>53</v>
      </c>
      <c r="D23">
        <v>15</v>
      </c>
      <c r="F23" s="4" t="s">
        <v>11</v>
      </c>
      <c r="G23">
        <v>77</v>
      </c>
      <c r="I23" s="4" t="s">
        <v>73</v>
      </c>
      <c r="J23">
        <v>31</v>
      </c>
    </row>
    <row r="24" spans="2:10">
      <c r="B24" t="s">
        <v>41</v>
      </c>
      <c r="C24" t="s">
        <v>55</v>
      </c>
      <c r="D24">
        <v>14</v>
      </c>
      <c r="F24" s="4" t="s">
        <v>6</v>
      </c>
      <c r="G24">
        <v>56</v>
      </c>
      <c r="I24" s="4" t="s">
        <v>26</v>
      </c>
      <c r="J24">
        <v>30</v>
      </c>
    </row>
    <row r="25" spans="2:10">
      <c r="B25" t="s">
        <v>11</v>
      </c>
      <c r="C25" t="s">
        <v>50</v>
      </c>
      <c r="D25">
        <v>14</v>
      </c>
      <c r="F25" s="4" t="s">
        <v>41</v>
      </c>
      <c r="G25">
        <v>46</v>
      </c>
      <c r="I25" s="4" t="s">
        <v>3</v>
      </c>
      <c r="J25">
        <v>28</v>
      </c>
    </row>
    <row r="26" spans="2:10">
      <c r="B26" t="s">
        <v>2</v>
      </c>
      <c r="C26" t="s">
        <v>48</v>
      </c>
      <c r="D26">
        <v>14</v>
      </c>
      <c r="F26" s="4" t="s">
        <v>27</v>
      </c>
      <c r="G26">
        <v>40</v>
      </c>
      <c r="I26" s="4" t="s">
        <v>67</v>
      </c>
      <c r="J26">
        <v>28</v>
      </c>
    </row>
    <row r="27" spans="2:10">
      <c r="B27" t="s">
        <v>39</v>
      </c>
      <c r="C27" t="s">
        <v>88</v>
      </c>
      <c r="D27">
        <v>14</v>
      </c>
      <c r="F27" s="4" t="s">
        <v>8</v>
      </c>
      <c r="G27">
        <v>37</v>
      </c>
      <c r="I27" s="4" t="s">
        <v>45</v>
      </c>
      <c r="J27">
        <v>19</v>
      </c>
    </row>
    <row r="28" spans="2:10">
      <c r="B28" t="s">
        <v>16</v>
      </c>
      <c r="C28" t="s">
        <v>15</v>
      </c>
      <c r="D28">
        <v>14</v>
      </c>
      <c r="F28" s="4" t="s">
        <v>16</v>
      </c>
      <c r="G28">
        <v>30</v>
      </c>
      <c r="I28" s="4" t="s">
        <v>29</v>
      </c>
      <c r="J28">
        <v>19</v>
      </c>
    </row>
    <row r="29" spans="2:10">
      <c r="B29" t="s">
        <v>34</v>
      </c>
      <c r="C29" t="s">
        <v>33</v>
      </c>
      <c r="D29">
        <v>13</v>
      </c>
      <c r="F29" s="4" t="s">
        <v>4</v>
      </c>
      <c r="G29">
        <v>28</v>
      </c>
      <c r="I29" s="4" t="s">
        <v>43</v>
      </c>
      <c r="J29">
        <v>18</v>
      </c>
    </row>
    <row r="30" spans="2:10">
      <c r="B30" t="s">
        <v>6</v>
      </c>
      <c r="C30" t="s">
        <v>101</v>
      </c>
      <c r="D30">
        <v>13</v>
      </c>
      <c r="F30" s="4" t="s">
        <v>32</v>
      </c>
      <c r="G30">
        <v>28</v>
      </c>
      <c r="I30" s="4" t="s">
        <v>7</v>
      </c>
      <c r="J30">
        <v>18</v>
      </c>
    </row>
    <row r="31" spans="2:10">
      <c r="B31" t="s">
        <v>16</v>
      </c>
      <c r="C31" t="s">
        <v>61</v>
      </c>
      <c r="D31">
        <v>13</v>
      </c>
      <c r="F31" s="4" t="s">
        <v>13</v>
      </c>
      <c r="G31">
        <v>23</v>
      </c>
      <c r="I31" s="4" t="s">
        <v>68</v>
      </c>
      <c r="J31">
        <v>18</v>
      </c>
    </row>
    <row r="32" spans="2:10">
      <c r="B32" t="s">
        <v>32</v>
      </c>
      <c r="C32" t="s">
        <v>69</v>
      </c>
      <c r="D32">
        <v>12</v>
      </c>
      <c r="F32" s="4" t="s">
        <v>86</v>
      </c>
      <c r="G32">
        <v>22</v>
      </c>
      <c r="I32" s="4" t="s">
        <v>14</v>
      </c>
      <c r="J32">
        <v>17</v>
      </c>
    </row>
    <row r="33" spans="2:10">
      <c r="B33" t="s">
        <v>41</v>
      </c>
      <c r="C33" t="s">
        <v>56</v>
      </c>
      <c r="D33">
        <v>12</v>
      </c>
      <c r="F33" s="4" t="s">
        <v>46</v>
      </c>
      <c r="G33">
        <v>19</v>
      </c>
      <c r="I33" s="4" t="s">
        <v>17</v>
      </c>
      <c r="J33">
        <v>16</v>
      </c>
    </row>
    <row r="34" spans="2:10">
      <c r="B34" t="s">
        <v>60</v>
      </c>
      <c r="C34" t="s">
        <v>77</v>
      </c>
      <c r="D34">
        <v>12</v>
      </c>
      <c r="F34" s="4" t="s">
        <v>60</v>
      </c>
      <c r="G34">
        <v>19</v>
      </c>
      <c r="I34" s="4" t="s">
        <v>30</v>
      </c>
      <c r="J34">
        <v>15</v>
      </c>
    </row>
    <row r="35" spans="2:10">
      <c r="B35" t="s">
        <v>39</v>
      </c>
      <c r="C35" t="s">
        <v>57</v>
      </c>
      <c r="D35">
        <v>12</v>
      </c>
      <c r="F35" s="4" t="s">
        <v>75</v>
      </c>
      <c r="G35">
        <v>18</v>
      </c>
      <c r="I35" s="4" t="s">
        <v>53</v>
      </c>
      <c r="J35">
        <v>15</v>
      </c>
    </row>
    <row r="36" spans="2:10">
      <c r="B36" t="s">
        <v>11</v>
      </c>
      <c r="C36" t="s">
        <v>10</v>
      </c>
      <c r="D36">
        <v>11</v>
      </c>
      <c r="F36" s="4" t="s">
        <v>20</v>
      </c>
      <c r="G36">
        <v>18</v>
      </c>
      <c r="I36" s="4" t="s">
        <v>85</v>
      </c>
      <c r="J36">
        <v>15</v>
      </c>
    </row>
    <row r="37" spans="2:10">
      <c r="B37" t="s">
        <v>75</v>
      </c>
      <c r="C37" t="s">
        <v>81</v>
      </c>
      <c r="D37">
        <v>11</v>
      </c>
      <c r="F37" s="4" t="s">
        <v>18</v>
      </c>
      <c r="G37">
        <v>16</v>
      </c>
      <c r="I37" s="4" t="s">
        <v>55</v>
      </c>
      <c r="J37">
        <v>14</v>
      </c>
    </row>
    <row r="38" spans="2:10">
      <c r="B38" t="s">
        <v>39</v>
      </c>
      <c r="C38" t="s">
        <v>38</v>
      </c>
      <c r="D38">
        <v>11</v>
      </c>
      <c r="F38" s="4" t="s">
        <v>34</v>
      </c>
      <c r="G38">
        <v>13</v>
      </c>
      <c r="I38" s="4" t="s">
        <v>88</v>
      </c>
      <c r="J38">
        <v>14</v>
      </c>
    </row>
    <row r="39" spans="2:10">
      <c r="B39" t="s">
        <v>11</v>
      </c>
      <c r="C39" t="s">
        <v>82</v>
      </c>
      <c r="D39">
        <v>10</v>
      </c>
      <c r="F39" s="4" t="s">
        <v>91</v>
      </c>
      <c r="G39">
        <v>7</v>
      </c>
      <c r="I39" s="4" t="s">
        <v>48</v>
      </c>
      <c r="J39">
        <v>14</v>
      </c>
    </row>
    <row r="40" spans="2:10">
      <c r="B40" t="s">
        <v>20</v>
      </c>
      <c r="C40" t="s">
        <v>70</v>
      </c>
      <c r="D40">
        <v>10</v>
      </c>
      <c r="F40" s="4" t="s">
        <v>72</v>
      </c>
      <c r="G40">
        <v>6</v>
      </c>
      <c r="I40" s="4" t="s">
        <v>15</v>
      </c>
      <c r="J40">
        <v>14</v>
      </c>
    </row>
    <row r="41" spans="2:10">
      <c r="B41" t="s">
        <v>2</v>
      </c>
      <c r="C41" t="s">
        <v>64</v>
      </c>
      <c r="D41">
        <v>10</v>
      </c>
      <c r="F41" s="4" t="s">
        <v>104</v>
      </c>
      <c r="G41">
        <v>830</v>
      </c>
      <c r="I41" s="4" t="s">
        <v>50</v>
      </c>
      <c r="J41">
        <v>14</v>
      </c>
    </row>
    <row r="42" spans="2:10">
      <c r="B42" t="s">
        <v>39</v>
      </c>
      <c r="C42" t="s">
        <v>63</v>
      </c>
      <c r="D42">
        <v>10</v>
      </c>
      <c r="I42" s="4" t="s">
        <v>101</v>
      </c>
      <c r="J42">
        <v>13</v>
      </c>
    </row>
    <row r="43" spans="2:10">
      <c r="B43" t="s">
        <v>13</v>
      </c>
      <c r="C43" t="s">
        <v>36</v>
      </c>
      <c r="D43">
        <v>10</v>
      </c>
      <c r="I43" s="4" t="s">
        <v>61</v>
      </c>
      <c r="J43">
        <v>13</v>
      </c>
    </row>
    <row r="44" spans="2:10">
      <c r="B44" t="s">
        <v>2</v>
      </c>
      <c r="C44" t="s">
        <v>84</v>
      </c>
      <c r="D44">
        <v>10</v>
      </c>
      <c r="I44" s="4" t="s">
        <v>33</v>
      </c>
      <c r="J44">
        <v>13</v>
      </c>
    </row>
    <row r="45" spans="2:10">
      <c r="B45" t="s">
        <v>6</v>
      </c>
      <c r="C45" t="s">
        <v>47</v>
      </c>
      <c r="D45">
        <v>10</v>
      </c>
      <c r="I45" s="4" t="s">
        <v>57</v>
      </c>
      <c r="J45">
        <v>12</v>
      </c>
    </row>
    <row r="46" spans="2:10">
      <c r="B46" t="s">
        <v>27</v>
      </c>
      <c r="C46" t="s">
        <v>66</v>
      </c>
      <c r="D46">
        <v>10</v>
      </c>
      <c r="I46" s="4" t="s">
        <v>77</v>
      </c>
      <c r="J46">
        <v>12</v>
      </c>
    </row>
    <row r="47" spans="2:10">
      <c r="B47" t="s">
        <v>32</v>
      </c>
      <c r="C47" t="s">
        <v>58</v>
      </c>
      <c r="D47">
        <v>10</v>
      </c>
      <c r="I47" s="4" t="s">
        <v>69</v>
      </c>
      <c r="J47">
        <v>12</v>
      </c>
    </row>
    <row r="48" spans="2:10">
      <c r="B48" t="s">
        <v>22</v>
      </c>
      <c r="C48" t="s">
        <v>87</v>
      </c>
      <c r="D48">
        <v>9</v>
      </c>
      <c r="I48" s="4" t="s">
        <v>56</v>
      </c>
      <c r="J48">
        <v>12</v>
      </c>
    </row>
    <row r="49" spans="2:10">
      <c r="B49" t="s">
        <v>22</v>
      </c>
      <c r="C49" t="s">
        <v>37</v>
      </c>
      <c r="D49">
        <v>9</v>
      </c>
      <c r="I49" s="4" t="s">
        <v>38</v>
      </c>
      <c r="J49">
        <v>11</v>
      </c>
    </row>
    <row r="50" spans="2:10">
      <c r="B50" t="s">
        <v>39</v>
      </c>
      <c r="C50" t="s">
        <v>76</v>
      </c>
      <c r="D50">
        <v>9</v>
      </c>
      <c r="I50" s="4" t="s">
        <v>81</v>
      </c>
      <c r="J50">
        <v>11</v>
      </c>
    </row>
    <row r="51" spans="2:10">
      <c r="B51" t="s">
        <v>20</v>
      </c>
      <c r="C51" t="s">
        <v>19</v>
      </c>
      <c r="D51">
        <v>8</v>
      </c>
      <c r="I51" s="4" t="s">
        <v>10</v>
      </c>
      <c r="J51">
        <v>11</v>
      </c>
    </row>
    <row r="52" spans="2:10">
      <c r="B52" t="s">
        <v>13</v>
      </c>
      <c r="C52" t="s">
        <v>12</v>
      </c>
      <c r="D52">
        <v>8</v>
      </c>
      <c r="I52" s="4" t="s">
        <v>58</v>
      </c>
      <c r="J52">
        <v>10</v>
      </c>
    </row>
    <row r="53" spans="2:10">
      <c r="B53" t="s">
        <v>91</v>
      </c>
      <c r="C53" t="s">
        <v>90</v>
      </c>
      <c r="D53">
        <v>7</v>
      </c>
      <c r="I53" s="4" t="s">
        <v>47</v>
      </c>
      <c r="J53">
        <v>10</v>
      </c>
    </row>
    <row r="54" spans="2:10">
      <c r="B54" t="s">
        <v>75</v>
      </c>
      <c r="C54" t="s">
        <v>74</v>
      </c>
      <c r="D54">
        <v>7</v>
      </c>
      <c r="I54" s="4" t="s">
        <v>84</v>
      </c>
      <c r="J54">
        <v>10</v>
      </c>
    </row>
    <row r="55" spans="2:10">
      <c r="B55" t="s">
        <v>11</v>
      </c>
      <c r="C55" t="s">
        <v>24</v>
      </c>
      <c r="D55">
        <v>7</v>
      </c>
      <c r="I55" s="4" t="s">
        <v>36</v>
      </c>
      <c r="J55">
        <v>10</v>
      </c>
    </row>
    <row r="56" spans="2:10">
      <c r="B56" t="s">
        <v>2</v>
      </c>
      <c r="C56" t="s">
        <v>9</v>
      </c>
      <c r="D56">
        <v>7</v>
      </c>
      <c r="I56" s="4" t="s">
        <v>70</v>
      </c>
      <c r="J56">
        <v>10</v>
      </c>
    </row>
    <row r="57" spans="2:10">
      <c r="B57" t="s">
        <v>60</v>
      </c>
      <c r="C57" t="s">
        <v>59</v>
      </c>
      <c r="D57">
        <v>7</v>
      </c>
      <c r="I57" s="4" t="s">
        <v>63</v>
      </c>
      <c r="J57">
        <v>10</v>
      </c>
    </row>
    <row r="58" spans="2:10">
      <c r="B58" t="s">
        <v>86</v>
      </c>
      <c r="C58" t="s">
        <v>89</v>
      </c>
      <c r="D58">
        <v>7</v>
      </c>
      <c r="I58" s="4" t="s">
        <v>82</v>
      </c>
      <c r="J58">
        <v>10</v>
      </c>
    </row>
    <row r="59" spans="2:10">
      <c r="B59" t="s">
        <v>2</v>
      </c>
      <c r="C59" t="s">
        <v>23</v>
      </c>
      <c r="D59">
        <v>6</v>
      </c>
      <c r="I59" s="4" t="s">
        <v>66</v>
      </c>
      <c r="J59">
        <v>10</v>
      </c>
    </row>
    <row r="60" spans="2:10">
      <c r="B60" t="s">
        <v>2</v>
      </c>
      <c r="C60" t="s">
        <v>79</v>
      </c>
      <c r="D60">
        <v>6</v>
      </c>
      <c r="I60" s="4" t="s">
        <v>64</v>
      </c>
      <c r="J60">
        <v>10</v>
      </c>
    </row>
    <row r="61" spans="2:10">
      <c r="B61" t="s">
        <v>72</v>
      </c>
      <c r="C61" t="s">
        <v>71</v>
      </c>
      <c r="D61">
        <v>6</v>
      </c>
      <c r="I61" s="4" t="s">
        <v>87</v>
      </c>
      <c r="J61">
        <v>9</v>
      </c>
    </row>
    <row r="62" spans="2:10">
      <c r="B62" t="s">
        <v>32</v>
      </c>
      <c r="C62" t="s">
        <v>31</v>
      </c>
      <c r="D62">
        <v>6</v>
      </c>
      <c r="I62" s="4" t="s">
        <v>37</v>
      </c>
      <c r="J62">
        <v>9</v>
      </c>
    </row>
    <row r="63" spans="2:10">
      <c r="B63" t="s">
        <v>2</v>
      </c>
      <c r="C63" t="s">
        <v>1</v>
      </c>
      <c r="D63">
        <v>6</v>
      </c>
      <c r="I63" s="4" t="s">
        <v>76</v>
      </c>
      <c r="J63">
        <v>9</v>
      </c>
    </row>
    <row r="64" spans="2:10">
      <c r="B64" t="s">
        <v>11</v>
      </c>
      <c r="C64" t="s">
        <v>83</v>
      </c>
      <c r="D64">
        <v>5</v>
      </c>
      <c r="I64" s="4" t="s">
        <v>19</v>
      </c>
      <c r="J64">
        <v>8</v>
      </c>
    </row>
    <row r="65" spans="2:10">
      <c r="B65" t="s">
        <v>13</v>
      </c>
      <c r="C65" t="s">
        <v>35</v>
      </c>
      <c r="D65">
        <v>5</v>
      </c>
      <c r="I65" s="4" t="s">
        <v>12</v>
      </c>
      <c r="J65">
        <v>8</v>
      </c>
    </row>
    <row r="66" spans="2:10">
      <c r="B66" t="s">
        <v>2</v>
      </c>
      <c r="C66" t="s">
        <v>62</v>
      </c>
      <c r="D66">
        <v>5</v>
      </c>
      <c r="I66" s="4" t="s">
        <v>59</v>
      </c>
      <c r="J66">
        <v>7</v>
      </c>
    </row>
    <row r="67" spans="2:10">
      <c r="B67" t="s">
        <v>11</v>
      </c>
      <c r="C67" t="s">
        <v>28</v>
      </c>
      <c r="D67">
        <v>5</v>
      </c>
      <c r="I67" s="4" t="s">
        <v>89</v>
      </c>
      <c r="J67">
        <v>7</v>
      </c>
    </row>
    <row r="68" spans="2:10">
      <c r="B68" t="s">
        <v>39</v>
      </c>
      <c r="C68" t="s">
        <v>44</v>
      </c>
      <c r="D68">
        <v>5</v>
      </c>
      <c r="I68" s="4" t="s">
        <v>90</v>
      </c>
      <c r="J68">
        <v>7</v>
      </c>
    </row>
    <row r="69" spans="2:10">
      <c r="B69" t="s">
        <v>39</v>
      </c>
      <c r="C69" t="s">
        <v>54</v>
      </c>
      <c r="D69">
        <v>4</v>
      </c>
      <c r="I69" s="4" t="s">
        <v>24</v>
      </c>
      <c r="J69">
        <v>7</v>
      </c>
    </row>
    <row r="70" spans="2:10">
      <c r="B70" t="s">
        <v>11</v>
      </c>
      <c r="C70" t="s">
        <v>65</v>
      </c>
      <c r="D70">
        <v>4</v>
      </c>
      <c r="I70" s="4" t="s">
        <v>74</v>
      </c>
      <c r="J70">
        <v>7</v>
      </c>
    </row>
    <row r="71" spans="2:10">
      <c r="B71" t="s">
        <v>11</v>
      </c>
      <c r="C71" t="s">
        <v>49</v>
      </c>
      <c r="D71">
        <v>4</v>
      </c>
      <c r="I71" s="4" t="s">
        <v>9</v>
      </c>
      <c r="J71">
        <v>7</v>
      </c>
    </row>
    <row r="72" spans="2:10">
      <c r="B72" t="s">
        <v>16</v>
      </c>
      <c r="C72" t="s">
        <v>51</v>
      </c>
      <c r="D72">
        <v>3</v>
      </c>
      <c r="I72" s="4" t="s">
        <v>31</v>
      </c>
      <c r="J72">
        <v>6</v>
      </c>
    </row>
    <row r="73" spans="2:10">
      <c r="B73" t="s">
        <v>39</v>
      </c>
      <c r="C73" t="s">
        <v>80</v>
      </c>
      <c r="D73">
        <v>3</v>
      </c>
      <c r="I73" s="4" t="s">
        <v>79</v>
      </c>
      <c r="J73">
        <v>6</v>
      </c>
    </row>
    <row r="74" spans="2:10">
      <c r="B74" t="s">
        <v>39</v>
      </c>
      <c r="C74" t="s">
        <v>78</v>
      </c>
      <c r="D74">
        <v>3</v>
      </c>
      <c r="I74" s="4" t="s">
        <v>23</v>
      </c>
      <c r="J74">
        <v>6</v>
      </c>
    </row>
    <row r="75" spans="2:10">
      <c r="B75" t="s">
        <v>39</v>
      </c>
      <c r="C75" t="s">
        <v>52</v>
      </c>
      <c r="D75">
        <v>2</v>
      </c>
      <c r="I75" s="4" t="s">
        <v>1</v>
      </c>
      <c r="J75">
        <v>6</v>
      </c>
    </row>
    <row r="76" spans="2:10">
      <c r="B76" t="s">
        <v>41</v>
      </c>
      <c r="C76" t="s">
        <v>40</v>
      </c>
      <c r="D76">
        <v>2</v>
      </c>
      <c r="I76" s="4" t="s">
        <v>71</v>
      </c>
      <c r="J76">
        <v>6</v>
      </c>
    </row>
    <row r="77" spans="2:10">
      <c r="I77" s="4" t="s">
        <v>35</v>
      </c>
      <c r="J77">
        <v>5</v>
      </c>
    </row>
    <row r="78" spans="2:10">
      <c r="I78" s="4" t="s">
        <v>83</v>
      </c>
      <c r="J78">
        <v>5</v>
      </c>
    </row>
    <row r="79" spans="2:10">
      <c r="I79" s="4" t="s">
        <v>44</v>
      </c>
      <c r="J79">
        <v>5</v>
      </c>
    </row>
    <row r="80" spans="2:10">
      <c r="I80" s="4" t="s">
        <v>62</v>
      </c>
      <c r="J80">
        <v>5</v>
      </c>
    </row>
    <row r="81" spans="9:10">
      <c r="I81" s="4" t="s">
        <v>28</v>
      </c>
      <c r="J81">
        <v>5</v>
      </c>
    </row>
    <row r="82" spans="9:10">
      <c r="I82" s="4" t="s">
        <v>54</v>
      </c>
      <c r="J82">
        <v>4</v>
      </c>
    </row>
    <row r="83" spans="9:10">
      <c r="I83" s="4" t="s">
        <v>49</v>
      </c>
      <c r="J83">
        <v>4</v>
      </c>
    </row>
    <row r="84" spans="9:10">
      <c r="I84" s="4" t="s">
        <v>65</v>
      </c>
      <c r="J84">
        <v>4</v>
      </c>
    </row>
    <row r="85" spans="9:10">
      <c r="I85" s="4" t="s">
        <v>78</v>
      </c>
      <c r="J85">
        <v>3</v>
      </c>
    </row>
    <row r="86" spans="9:10">
      <c r="I86" s="4" t="s">
        <v>51</v>
      </c>
      <c r="J86">
        <v>3</v>
      </c>
    </row>
    <row r="87" spans="9:10">
      <c r="I87" s="4" t="s">
        <v>80</v>
      </c>
      <c r="J87">
        <v>3</v>
      </c>
    </row>
    <row r="88" spans="9:10">
      <c r="I88" s="4" t="s">
        <v>40</v>
      </c>
      <c r="J88">
        <v>2</v>
      </c>
    </row>
    <row r="89" spans="9:10">
      <c r="I89" s="4" t="s">
        <v>52</v>
      </c>
      <c r="J89">
        <v>2</v>
      </c>
    </row>
    <row r="90" spans="9:10">
      <c r="I90" s="4" t="s">
        <v>104</v>
      </c>
      <c r="J90">
        <v>830</v>
      </c>
    </row>
  </sheetData>
  <mergeCells count="1">
    <mergeCell ref="C2:J4"/>
  </mergeCells>
  <pageMargins left="0.7" right="0.7" top="0.75" bottom="0.75" header="0.3" footer="0.3"/>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77A7E-4DE8-4F5E-8612-9AF0BF46ED9A}">
  <dimension ref="B2:J43"/>
  <sheetViews>
    <sheetView zoomScale="44" zoomScaleNormal="62" workbookViewId="0">
      <selection activeCell="E2" sqref="E2:J4"/>
    </sheetView>
  </sheetViews>
  <sheetFormatPr defaultRowHeight="14.25"/>
  <cols>
    <col min="2" max="2" width="10.19921875" bestFit="1" customWidth="1"/>
    <col min="3" max="3" width="15.53125" bestFit="1" customWidth="1"/>
    <col min="4" max="4" width="13.73046875" bestFit="1" customWidth="1"/>
    <col min="5" max="5" width="21" bestFit="1" customWidth="1"/>
    <col min="6" max="6" width="31.06640625" bestFit="1" customWidth="1"/>
    <col min="7" max="7" width="5.9296875" bestFit="1" customWidth="1"/>
    <col min="8" max="8" width="10.19921875" bestFit="1" customWidth="1"/>
    <col min="9" max="9" width="13.73046875" bestFit="1" customWidth="1"/>
    <col min="10" max="10" width="5.59765625" bestFit="1" customWidth="1"/>
    <col min="11" max="11" width="5.73046875" bestFit="1" customWidth="1"/>
    <col min="12" max="12" width="5.46484375" bestFit="1" customWidth="1"/>
    <col min="13" max="13" width="5.73046875" bestFit="1" customWidth="1"/>
    <col min="14" max="14" width="5.796875" bestFit="1" customWidth="1"/>
    <col min="15" max="15" width="10.33203125" bestFit="1" customWidth="1"/>
    <col min="16" max="482" width="10.06640625" bestFit="1" customWidth="1"/>
    <col min="483" max="483" width="10.33203125" bestFit="1" customWidth="1"/>
  </cols>
  <sheetData>
    <row r="2" spans="2:10">
      <c r="E2" s="24" t="s">
        <v>368</v>
      </c>
      <c r="F2" s="24"/>
      <c r="G2" s="24"/>
      <c r="H2" s="24"/>
      <c r="I2" s="24"/>
      <c r="J2" s="24"/>
    </row>
    <row r="3" spans="2:10">
      <c r="E3" s="24"/>
      <c r="F3" s="24"/>
      <c r="G3" s="24"/>
      <c r="H3" s="24"/>
      <c r="I3" s="24"/>
      <c r="J3" s="24"/>
    </row>
    <row r="4" spans="2:10">
      <c r="E4" s="24"/>
      <c r="F4" s="24"/>
      <c r="G4" s="24"/>
      <c r="H4" s="24"/>
      <c r="I4" s="24"/>
      <c r="J4" s="24"/>
    </row>
    <row r="7" spans="2:10">
      <c r="B7" t="s">
        <v>226</v>
      </c>
      <c r="C7" t="s">
        <v>227</v>
      </c>
      <c r="D7" t="s">
        <v>228</v>
      </c>
      <c r="E7" t="s">
        <v>229</v>
      </c>
      <c r="F7" t="s">
        <v>230</v>
      </c>
      <c r="H7" t="s">
        <v>226</v>
      </c>
      <c r="I7" t="s">
        <v>228</v>
      </c>
    </row>
    <row r="8" spans="2:10">
      <c r="B8">
        <v>2</v>
      </c>
      <c r="C8">
        <v>4</v>
      </c>
      <c r="D8">
        <v>45</v>
      </c>
      <c r="E8">
        <v>35</v>
      </c>
      <c r="F8">
        <v>1.29</v>
      </c>
      <c r="H8">
        <v>2</v>
      </c>
      <c r="I8">
        <v>326</v>
      </c>
    </row>
    <row r="9" spans="2:10">
      <c r="B9">
        <v>2</v>
      </c>
      <c r="C9">
        <v>5</v>
      </c>
      <c r="D9">
        <v>45</v>
      </c>
      <c r="E9">
        <v>34</v>
      </c>
      <c r="F9">
        <v>1.32</v>
      </c>
      <c r="H9">
        <v>3</v>
      </c>
      <c r="I9">
        <v>255</v>
      </c>
    </row>
    <row r="10" spans="2:10">
      <c r="B10">
        <v>2</v>
      </c>
      <c r="C10">
        <v>3</v>
      </c>
      <c r="D10">
        <v>41</v>
      </c>
      <c r="E10">
        <v>30</v>
      </c>
      <c r="F10">
        <v>1.37</v>
      </c>
      <c r="H10">
        <v>1</v>
      </c>
      <c r="I10">
        <v>249</v>
      </c>
    </row>
    <row r="11" spans="2:10">
      <c r="B11">
        <v>3</v>
      </c>
      <c r="C11">
        <v>5</v>
      </c>
      <c r="D11">
        <v>33</v>
      </c>
      <c r="E11">
        <v>27</v>
      </c>
      <c r="F11">
        <v>1.22</v>
      </c>
    </row>
    <row r="12" spans="2:10">
      <c r="B12">
        <v>1</v>
      </c>
      <c r="C12">
        <v>5</v>
      </c>
      <c r="D12">
        <v>32</v>
      </c>
      <c r="E12">
        <v>26</v>
      </c>
      <c r="F12">
        <v>1.23</v>
      </c>
    </row>
    <row r="13" spans="2:10">
      <c r="B13">
        <v>3</v>
      </c>
      <c r="C13">
        <v>4</v>
      </c>
      <c r="D13">
        <v>32</v>
      </c>
      <c r="E13">
        <v>25</v>
      </c>
      <c r="F13">
        <v>1.28</v>
      </c>
    </row>
    <row r="14" spans="2:10">
      <c r="B14">
        <v>3</v>
      </c>
      <c r="C14">
        <v>1</v>
      </c>
      <c r="D14">
        <v>32</v>
      </c>
      <c r="E14">
        <v>25</v>
      </c>
      <c r="F14">
        <v>1.28</v>
      </c>
    </row>
    <row r="15" spans="2:10">
      <c r="B15">
        <v>2</v>
      </c>
      <c r="C15">
        <v>10</v>
      </c>
      <c r="D15">
        <v>32</v>
      </c>
      <c r="E15">
        <v>23</v>
      </c>
      <c r="F15">
        <v>1.39</v>
      </c>
    </row>
    <row r="16" spans="2:10">
      <c r="B16">
        <v>1</v>
      </c>
      <c r="C16">
        <v>2</v>
      </c>
      <c r="D16">
        <v>30</v>
      </c>
      <c r="E16">
        <v>24</v>
      </c>
      <c r="F16">
        <v>1.25</v>
      </c>
    </row>
    <row r="17" spans="2:9">
      <c r="B17">
        <v>2</v>
      </c>
      <c r="C17">
        <v>2</v>
      </c>
      <c r="D17">
        <v>28</v>
      </c>
      <c r="E17">
        <v>22</v>
      </c>
      <c r="F17">
        <v>1.27</v>
      </c>
      <c r="H17" t="s">
        <v>227</v>
      </c>
      <c r="I17" t="s">
        <v>228</v>
      </c>
    </row>
    <row r="18" spans="2:9">
      <c r="B18">
        <v>1</v>
      </c>
      <c r="C18">
        <v>3</v>
      </c>
      <c r="D18">
        <v>26</v>
      </c>
      <c r="E18">
        <v>19</v>
      </c>
      <c r="F18">
        <v>1.37</v>
      </c>
      <c r="H18">
        <v>1</v>
      </c>
      <c r="I18">
        <v>79</v>
      </c>
    </row>
    <row r="19" spans="2:9">
      <c r="B19">
        <v>1</v>
      </c>
      <c r="C19">
        <v>4</v>
      </c>
      <c r="D19">
        <v>24</v>
      </c>
      <c r="E19">
        <v>23</v>
      </c>
      <c r="F19">
        <v>1.04</v>
      </c>
      <c r="H19">
        <v>2</v>
      </c>
      <c r="I19">
        <v>82</v>
      </c>
    </row>
    <row r="20" spans="2:9">
      <c r="B20">
        <v>3</v>
      </c>
      <c r="C20">
        <v>2</v>
      </c>
      <c r="D20">
        <v>24</v>
      </c>
      <c r="E20">
        <v>21</v>
      </c>
      <c r="F20">
        <v>1.1399999999999999</v>
      </c>
      <c r="H20">
        <v>3</v>
      </c>
      <c r="I20">
        <v>89</v>
      </c>
    </row>
    <row r="21" spans="2:9">
      <c r="B21">
        <v>2</v>
      </c>
      <c r="C21">
        <v>1</v>
      </c>
      <c r="D21">
        <v>24</v>
      </c>
      <c r="E21">
        <v>22</v>
      </c>
      <c r="F21">
        <v>1.0900000000000001</v>
      </c>
      <c r="H21">
        <v>4</v>
      </c>
      <c r="I21">
        <v>101</v>
      </c>
    </row>
    <row r="22" spans="2:9">
      <c r="B22">
        <v>1</v>
      </c>
      <c r="C22">
        <v>1</v>
      </c>
      <c r="D22">
        <v>23</v>
      </c>
      <c r="E22">
        <v>18</v>
      </c>
      <c r="F22">
        <v>1.28</v>
      </c>
      <c r="H22">
        <v>5</v>
      </c>
      <c r="I22">
        <v>110</v>
      </c>
    </row>
    <row r="23" spans="2:9">
      <c r="B23">
        <v>3</v>
      </c>
      <c r="C23">
        <v>12</v>
      </c>
      <c r="D23">
        <v>23</v>
      </c>
      <c r="E23">
        <v>21</v>
      </c>
      <c r="F23">
        <v>1.1000000000000001</v>
      </c>
      <c r="H23">
        <v>6</v>
      </c>
      <c r="I23">
        <v>43</v>
      </c>
    </row>
    <row r="24" spans="2:9">
      <c r="B24">
        <v>2</v>
      </c>
      <c r="C24">
        <v>11</v>
      </c>
      <c r="D24">
        <v>23</v>
      </c>
      <c r="E24">
        <v>19</v>
      </c>
      <c r="F24">
        <v>1.21</v>
      </c>
      <c r="H24">
        <v>7</v>
      </c>
      <c r="I24">
        <v>30</v>
      </c>
    </row>
    <row r="25" spans="2:9">
      <c r="B25">
        <v>2</v>
      </c>
      <c r="C25">
        <v>6</v>
      </c>
      <c r="D25">
        <v>23</v>
      </c>
      <c r="E25">
        <v>19</v>
      </c>
      <c r="F25">
        <v>1.21</v>
      </c>
      <c r="H25">
        <v>8</v>
      </c>
      <c r="I25">
        <v>55</v>
      </c>
    </row>
    <row r="26" spans="2:9">
      <c r="B26">
        <v>3</v>
      </c>
      <c r="C26">
        <v>3</v>
      </c>
      <c r="D26">
        <v>22</v>
      </c>
      <c r="E26">
        <v>18</v>
      </c>
      <c r="F26">
        <v>1.22</v>
      </c>
      <c r="H26">
        <v>9</v>
      </c>
      <c r="I26">
        <v>58</v>
      </c>
    </row>
    <row r="27" spans="2:9">
      <c r="B27">
        <v>3</v>
      </c>
      <c r="C27">
        <v>9</v>
      </c>
      <c r="D27">
        <v>22</v>
      </c>
      <c r="E27">
        <v>19</v>
      </c>
      <c r="F27">
        <v>1.1599999999999999</v>
      </c>
      <c r="H27">
        <v>10</v>
      </c>
      <c r="I27">
        <v>60</v>
      </c>
    </row>
    <row r="28" spans="2:9">
      <c r="B28">
        <v>3</v>
      </c>
      <c r="C28">
        <v>11</v>
      </c>
      <c r="D28">
        <v>21</v>
      </c>
      <c r="E28">
        <v>16</v>
      </c>
      <c r="F28">
        <v>1.31</v>
      </c>
      <c r="H28">
        <v>11</v>
      </c>
      <c r="I28">
        <v>62</v>
      </c>
    </row>
    <row r="29" spans="2:9">
      <c r="B29">
        <v>1</v>
      </c>
      <c r="C29">
        <v>12</v>
      </c>
      <c r="D29">
        <v>20</v>
      </c>
      <c r="E29">
        <v>16</v>
      </c>
      <c r="F29">
        <v>1.25</v>
      </c>
      <c r="H29">
        <v>12</v>
      </c>
      <c r="I29">
        <v>61</v>
      </c>
    </row>
    <row r="30" spans="2:9">
      <c r="B30">
        <v>2</v>
      </c>
      <c r="C30">
        <v>8</v>
      </c>
      <c r="D30">
        <v>19</v>
      </c>
      <c r="E30">
        <v>15</v>
      </c>
      <c r="F30">
        <v>1.27</v>
      </c>
    </row>
    <row r="31" spans="2:9">
      <c r="B31">
        <v>1</v>
      </c>
      <c r="C31">
        <v>9</v>
      </c>
      <c r="D31">
        <v>19</v>
      </c>
      <c r="E31">
        <v>16</v>
      </c>
      <c r="F31">
        <v>1.19</v>
      </c>
    </row>
    <row r="32" spans="2:9">
      <c r="B32">
        <v>1</v>
      </c>
      <c r="C32">
        <v>8</v>
      </c>
      <c r="D32">
        <v>19</v>
      </c>
      <c r="E32">
        <v>17</v>
      </c>
      <c r="F32">
        <v>1.1200000000000001</v>
      </c>
    </row>
    <row r="33" spans="2:6">
      <c r="B33">
        <v>2</v>
      </c>
      <c r="C33">
        <v>12</v>
      </c>
      <c r="D33">
        <v>18</v>
      </c>
      <c r="E33">
        <v>15</v>
      </c>
      <c r="F33">
        <v>1.2</v>
      </c>
    </row>
    <row r="34" spans="2:6">
      <c r="B34">
        <v>1</v>
      </c>
      <c r="C34">
        <v>11</v>
      </c>
      <c r="D34">
        <v>18</v>
      </c>
      <c r="E34">
        <v>14</v>
      </c>
      <c r="F34">
        <v>1.29</v>
      </c>
    </row>
    <row r="35" spans="2:6">
      <c r="B35">
        <v>2</v>
      </c>
      <c r="C35">
        <v>9</v>
      </c>
      <c r="D35">
        <v>17</v>
      </c>
      <c r="E35">
        <v>14</v>
      </c>
      <c r="F35">
        <v>1.21</v>
      </c>
    </row>
    <row r="36" spans="2:6">
      <c r="B36">
        <v>1</v>
      </c>
      <c r="C36">
        <v>10</v>
      </c>
      <c r="D36">
        <v>17</v>
      </c>
      <c r="E36">
        <v>16</v>
      </c>
      <c r="F36">
        <v>1.06</v>
      </c>
    </row>
    <row r="37" spans="2:6">
      <c r="B37">
        <v>3</v>
      </c>
      <c r="C37">
        <v>8</v>
      </c>
      <c r="D37">
        <v>17</v>
      </c>
      <c r="E37">
        <v>16</v>
      </c>
      <c r="F37">
        <v>1.06</v>
      </c>
    </row>
    <row r="38" spans="2:6">
      <c r="B38">
        <v>1</v>
      </c>
      <c r="C38">
        <v>6</v>
      </c>
      <c r="D38">
        <v>11</v>
      </c>
      <c r="E38">
        <v>10</v>
      </c>
      <c r="F38">
        <v>1.1000000000000001</v>
      </c>
    </row>
    <row r="39" spans="2:6">
      <c r="B39">
        <v>3</v>
      </c>
      <c r="C39">
        <v>10</v>
      </c>
      <c r="D39">
        <v>11</v>
      </c>
      <c r="E39">
        <v>11</v>
      </c>
      <c r="F39">
        <v>1</v>
      </c>
    </row>
    <row r="40" spans="2:6">
      <c r="B40">
        <v>2</v>
      </c>
      <c r="C40">
        <v>7</v>
      </c>
      <c r="D40">
        <v>11</v>
      </c>
      <c r="E40">
        <v>10</v>
      </c>
      <c r="F40">
        <v>1.1000000000000001</v>
      </c>
    </row>
    <row r="41" spans="2:6">
      <c r="B41">
        <v>1</v>
      </c>
      <c r="C41">
        <v>7</v>
      </c>
      <c r="D41">
        <v>10</v>
      </c>
      <c r="E41">
        <v>8</v>
      </c>
      <c r="F41">
        <v>1.25</v>
      </c>
    </row>
    <row r="42" spans="2:6">
      <c r="B42">
        <v>3</v>
      </c>
      <c r="C42">
        <v>6</v>
      </c>
      <c r="D42">
        <v>9</v>
      </c>
      <c r="E42">
        <v>8</v>
      </c>
      <c r="F42">
        <v>1.1299999999999999</v>
      </c>
    </row>
    <row r="43" spans="2:6">
      <c r="B43">
        <v>3</v>
      </c>
      <c r="C43">
        <v>7</v>
      </c>
      <c r="D43">
        <v>9</v>
      </c>
      <c r="E43">
        <v>9</v>
      </c>
      <c r="F43">
        <v>1</v>
      </c>
    </row>
  </sheetData>
  <mergeCells count="1">
    <mergeCell ref="E2:J4"/>
  </mergeCells>
  <pageMargins left="0.7" right="0.7" top="0.75" bottom="0.75" header="0.3" footer="0.3"/>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7FE79-11B5-4214-811B-D47A0FDAEC69}">
  <dimension ref="B2:G13"/>
  <sheetViews>
    <sheetView zoomScale="53" zoomScaleNormal="72" workbookViewId="0">
      <selection activeCell="I35" sqref="I35"/>
    </sheetView>
  </sheetViews>
  <sheetFormatPr defaultRowHeight="14.25"/>
  <cols>
    <col min="2" max="2" width="12.06640625" bestFit="1" customWidth="1"/>
    <col min="3" max="3" width="9" bestFit="1" customWidth="1"/>
    <col min="4" max="4" width="21.73046875" bestFit="1" customWidth="1"/>
    <col min="5" max="5" width="19.46484375" bestFit="1" customWidth="1"/>
    <col min="6" max="7" width="8.53125" customWidth="1"/>
    <col min="8" max="9" width="7.33203125" bestFit="1" customWidth="1"/>
  </cols>
  <sheetData>
    <row r="2" spans="2:7">
      <c r="C2" s="24" t="s">
        <v>369</v>
      </c>
      <c r="D2" s="24"/>
      <c r="E2" s="24"/>
      <c r="F2" s="24"/>
      <c r="G2" s="24"/>
    </row>
    <row r="3" spans="2:7">
      <c r="C3" s="24"/>
      <c r="D3" s="24"/>
      <c r="E3" s="24"/>
      <c r="F3" s="24"/>
      <c r="G3" s="24"/>
    </row>
    <row r="4" spans="2:7">
      <c r="C4" s="24"/>
      <c r="D4" s="24"/>
      <c r="E4" s="24"/>
      <c r="F4" s="24"/>
      <c r="G4" s="24"/>
    </row>
    <row r="6" spans="2:7">
      <c r="B6" t="s">
        <v>231</v>
      </c>
      <c r="C6" t="s">
        <v>232</v>
      </c>
      <c r="D6" t="s">
        <v>233</v>
      </c>
      <c r="E6" t="s">
        <v>234</v>
      </c>
    </row>
    <row r="7" spans="2:7">
      <c r="B7" t="s">
        <v>6</v>
      </c>
      <c r="C7" t="s">
        <v>5</v>
      </c>
      <c r="D7" t="s">
        <v>0</v>
      </c>
      <c r="E7">
        <v>3</v>
      </c>
    </row>
    <row r="8" spans="2:7">
      <c r="B8" t="s">
        <v>39</v>
      </c>
      <c r="C8" t="s">
        <v>88</v>
      </c>
      <c r="D8" t="s">
        <v>0</v>
      </c>
      <c r="E8">
        <v>1</v>
      </c>
    </row>
    <row r="9" spans="2:7">
      <c r="B9" t="s">
        <v>39</v>
      </c>
      <c r="C9" t="s">
        <v>95</v>
      </c>
      <c r="D9" t="s">
        <v>93</v>
      </c>
      <c r="E9">
        <v>1</v>
      </c>
    </row>
    <row r="10" spans="2:7">
      <c r="B10" t="s">
        <v>39</v>
      </c>
      <c r="C10" t="s">
        <v>80</v>
      </c>
      <c r="D10" t="s">
        <v>0</v>
      </c>
      <c r="E10">
        <v>1</v>
      </c>
    </row>
    <row r="11" spans="2:7">
      <c r="B11" t="s">
        <v>39</v>
      </c>
      <c r="C11" t="s">
        <v>97</v>
      </c>
      <c r="D11" t="s">
        <v>0</v>
      </c>
      <c r="E11">
        <v>1</v>
      </c>
    </row>
    <row r="12" spans="2:7">
      <c r="B12" t="s">
        <v>6</v>
      </c>
      <c r="C12" t="s">
        <v>5</v>
      </c>
      <c r="D12" t="s">
        <v>25</v>
      </c>
      <c r="E12">
        <v>1</v>
      </c>
    </row>
    <row r="13" spans="2:7">
      <c r="B13" t="s">
        <v>39</v>
      </c>
      <c r="C13" t="s">
        <v>88</v>
      </c>
      <c r="D13" t="s">
        <v>99</v>
      </c>
      <c r="E13">
        <v>1</v>
      </c>
    </row>
  </sheetData>
  <mergeCells count="1">
    <mergeCell ref="C2:G4"/>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249B7-BA36-4153-8510-813CAD1CAB5A}">
  <dimension ref="B2:J13"/>
  <sheetViews>
    <sheetView zoomScale="53" workbookViewId="0">
      <selection activeCell="R28" sqref="R28"/>
    </sheetView>
  </sheetViews>
  <sheetFormatPr defaultRowHeight="14.25"/>
  <cols>
    <col min="2" max="2" width="21.73046875" bestFit="1" customWidth="1"/>
    <col min="3" max="3" width="13.06640625" bestFit="1" customWidth="1"/>
    <col min="4" max="4" width="9.73046875" bestFit="1" customWidth="1"/>
    <col min="5" max="5" width="10.9296875" customWidth="1"/>
    <col min="6" max="7" width="10.59765625" customWidth="1"/>
    <col min="8" max="8" width="9.265625" bestFit="1" customWidth="1"/>
    <col min="9" max="9" width="6.06640625" bestFit="1" customWidth="1"/>
    <col min="10" max="10" width="9.265625" bestFit="1" customWidth="1"/>
    <col min="11" max="11" width="6.06640625" customWidth="1"/>
    <col min="12" max="12" width="9.265625" bestFit="1" customWidth="1"/>
  </cols>
  <sheetData>
    <row r="2" spans="2:10">
      <c r="C2" s="24" t="s">
        <v>370</v>
      </c>
      <c r="D2" s="24"/>
      <c r="E2" s="24"/>
      <c r="F2" s="24"/>
      <c r="G2" s="24"/>
      <c r="H2" s="24"/>
      <c r="I2" s="24"/>
      <c r="J2" s="24"/>
    </row>
    <row r="3" spans="2:10">
      <c r="C3" s="24"/>
      <c r="D3" s="24"/>
      <c r="E3" s="24"/>
      <c r="F3" s="24"/>
      <c r="G3" s="24"/>
      <c r="H3" s="24"/>
      <c r="I3" s="24"/>
      <c r="J3" s="24"/>
    </row>
    <row r="4" spans="2:10">
      <c r="C4" s="24"/>
      <c r="D4" s="24"/>
      <c r="E4" s="24"/>
      <c r="F4" s="24"/>
      <c r="G4" s="24"/>
      <c r="H4" s="24"/>
      <c r="I4" s="24"/>
      <c r="J4" s="24"/>
    </row>
    <row r="7" spans="2:10">
      <c r="B7" t="s">
        <v>233</v>
      </c>
      <c r="C7" t="s">
        <v>235</v>
      </c>
      <c r="D7" t="s">
        <v>236</v>
      </c>
    </row>
    <row r="8" spans="2:10">
      <c r="B8" t="s">
        <v>0</v>
      </c>
      <c r="C8">
        <v>1992</v>
      </c>
      <c r="D8">
        <v>2</v>
      </c>
    </row>
    <row r="9" spans="2:10">
      <c r="B9" t="s">
        <v>93</v>
      </c>
      <c r="C9">
        <v>1992</v>
      </c>
      <c r="D9">
        <v>1</v>
      </c>
    </row>
    <row r="10" spans="2:10">
      <c r="B10" t="s">
        <v>25</v>
      </c>
      <c r="C10">
        <v>1993</v>
      </c>
      <c r="D10">
        <v>1</v>
      </c>
    </row>
    <row r="11" spans="2:10">
      <c r="B11" t="s">
        <v>0</v>
      </c>
      <c r="C11">
        <v>1993</v>
      </c>
      <c r="D11">
        <v>2</v>
      </c>
    </row>
    <row r="12" spans="2:10">
      <c r="B12" t="s">
        <v>99</v>
      </c>
      <c r="C12">
        <v>1994</v>
      </c>
      <c r="D12">
        <v>1</v>
      </c>
    </row>
    <row r="13" spans="2:10">
      <c r="B13" t="s">
        <v>0</v>
      </c>
      <c r="C13">
        <v>1994</v>
      </c>
      <c r="D13">
        <v>2</v>
      </c>
    </row>
  </sheetData>
  <mergeCells count="1">
    <mergeCell ref="C2:J4"/>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2 b 4 0 d 8 2 6 - f 8 8 b - 4 9 a 3 - 9 b d 1 - e 9 5 8 1 8 9 b 9 3 4 9 "   x m l n s = " h t t p : / / s c h e m a s . m i c r o s o f t . c o m / D a t a M a s h u p " > A A A A A F Y K A A B Q S w M E F A A C A A g A G V g 9 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Z W D 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V g 9 W 7 8 Y S G V O B w A A p U s A A B M A H A B G b 3 J t d W x h c y 9 T Z W N 0 a W 9 u M S 5 t I K I Y A C i g F A A A A A A A A A A A A A A A A A A A A A A A A A A A A O 1 b X V P b O B R 9 Z 4 b / o A k v d C Z l S A p 0 t z s 8 s A k M z H Q o k L Q v z U 5 G 2 C L W r i 0 Z S c 6 S 6 f S / r z 7 s U L B k O 8 Z s C K E v B V 3 L k n X O P b r 3 S n D k C U w J G J j / O 3 9 s b m x u 8 A A y 5 A M v 4 Y J G i H F w C E I k N j e A / D e g C f O Q b O n x 6 U 6 f e k m E i N g + w S H a 6 V E i 5 C 9 8 u 9 X 7 N P r K Z c c R S 3 i A / 0 E 8 G P X p v y S k 0 O c j D k P E x 5 D A c M Y x f x 9 B T K x t f S j g q D f 4 N p r P Y 8 f j 0 9 a 7 9 v c + C n G E B W K H r X a r D X o 0 T C L C D z s f 2 u C Y e N T H Z H J 4 s L + 7 2 2 m D y 4 Q K N B C z E B 3 e / 7 g j 5 / 7 X u 7 b 5 o K 1 W L 4 B k I r 9 3 O I t R S 3 7 Z E F 7 L Z 4 Y M E n 5 D W W R e r 4 x 8 2 3 x 9 + 8 e P l m n t y O G F t A C B 7 s T P N s j a u 4 7 2 D 4 7 2 P U f 7 v q P 9 w N H + 0 d H + m 6 P 9 d 0 d 7 Z 9 d l c H 1 x x / X J n Y f f / P N + 3 S 8 Y j S Q k P j h F 0 J f w 3 q 9 9 a k n b t x 9 B 1 A b f 0 w e O w n D g w R A y f i h Y g h y Y d k p A t c x E I 5 z S 7 q x v + b I o h m R 2 D i N k s R E B P V F k G 2 I R 5 o 1 H v s 8 Q 5 / l O W M x y j V d o I t 0 1 1 3 x B u Y B h j / q 2 s R M i W P 5 N F w E l + a d P 4 F 2 u 7 S y C k / y T u n U Y J N E 1 g T h 8 h P X m B i Z 2 S H 4 V G h T F I Z 0 h t G y h m c + j T G g + / i I 0 n e 5 + t 5 r O V O Z 7 q j I L 0 r w e y 4 / T b 9 Y s P y P i Y G 9 H P a + h / Q y 5 n c c n m D k s d m r r 1 i 8 3 k o J M I J 7 n 4 J + Y i U D C M O / p y 5 + 1 5 R Q z Z D U s y V t O p S L Y P e b 4 T n K S m 2 E e r a P s I G i u w 7 n E I j / / K x R T J v i Q P n y N 2 5 U e e N J W i z I J L f C R k M 6 o G b Z M h 3 o w m R K n 2 q / o U + d y 8 V + 6 U 3 1 R 3 2 3 z K P m 0 n 3 j C Z v p K s L h g 2 J s z i 0 h J R U z b L h N I h C H 2 o 1 5 9 z D 1 F 1 U e d K t J F 4 7 N s 1 T W T K J P c v X q x 3 W r R o y D k K N J p / T 6 r S l 6 h 2 0 Q q q G 8 1 D g I c x w W 2 b x j m x z p h C E + C x 3 z L u l j 3 B G V w y b W y W S V b G R y y r U w F 0 q 1 f a Z H v i j 4 R G x d d t l d k 0 y j z i 9 2 q f r E K u l k g j 6 n J T r A k j k P s c C n J 6 A l l M 5 s t k 9 U L x J T 6 5 t 5 b J M n K x s / I Q F D v H 7 u Y 8 y 9 E O 2 b e e o W 0 5 n 1 G U x Q 6 J F 3 O i y T I r x U E c O 3 X S 9 f 1 b B o l D P 7 w i v Z 9 o 6 h 2 H h a k j P m A s i r S K f G X D n U 2 j z K 1 6 r 6 i X b x Q d d a y Q K C T o 8 c 1 g o p U P p V R x T c Y J i i L g R a m d P / T q A d j 2 Z k g I A H 7 G 3 l i l H t r C U H 3 X p E Y F Q S T g k o S j E 3 g n S e v s f I Y 5 d I K Z Y X T i e k 5 n q q F r Z d 4 b L W y o q 7 J Q U A M h Q S D c D C F b A a u Z 8 B T p G 6 E A 1 V G W i A 3 X f k g y x l y S w j H 8 1 q 7 i x Y v m z S p h P 0 / v D G D r V F Z w 5 V Z r R Z 5 O L i G X B U / C N D j A j W u 3 0 5 h 1 q i 2 A S Q q E 0 Q 3 i O m T M J N E Y F S j o l Z E r S d N 5 W 0 r K 6 e O o U 1 W I c u l l O m i Z j l i n b h l q z U v G K i s j e H r R C A Q y T B L Q p o C y W S i J 7 O 5 Z r h T e b g S f n R f E T 8 K 6 g a G A R k C N a U j r Z M q T 5 z v C i G V r q h C 7 E Z Q L R p h g Q T 6 d Q Q n j i 3 G G b i 4 N 5 c F j 0 3 i E H r y V 7 m 5 c z R R 0 D W k 9 6 6 3 r 1 n s Y C 0 o G w e N 5 P o F h W F D 3 p g Q f J u g e d S R f 2 A e O P B x r L a B + w f r q 4 A F R d B 5 X p a A z h p J u Z M n T i o 8 H b / u M + P X X S P 8 6 r l z Z Q y z Y z D Q x 9 x E P + r 2 m l z s C a I M x s F M b 6 F C 1 8 8 a A X W B A d c p I H d s 0 d b t 2 V 7 N 1 E H 5 O L t y U 5 M O A W b m 0 F K G T h 6 j n M / v E h l I G t q / S 4 d Z o z M O O 5 p q h c Y z B C 2 7 s D L V D c s e L r M J j 9 N L R G m T / 4 t b N o T 2 g o O u P f Z l t 7 u M p 9 O b u b P X Z U O a + o K Y Y U 8 u Z x t w d f o q E Z + i k J t C i T 6 m A j L a U 1 8 E i d d s 0 r 3 Q y C W 8 O H h N a V v N g 3 s 4 R Q x O 0 D h 2 H L J n d r 3 a 4 9 B + X m 6 C i t v 0 L H / M a e i 7 H n p i G S B j g Y 8 i L Q r 6 S U D l J I E O e B r S n 9 J h 1 k h x S i s 7 h Z H m r f X e X G W 8 I a E R D L F 0 a 0 y y e 0 G p n 9 N 5 m a 1 5 s V l 4 2 A W U Z t X 5 Y L 3 q J n B U e r 3 S 7 v p Z l c B t 5 c L 3 0 b T g A Y O W 1 B 0 B R f L w c L 4 y 0 Z g + r I c h E A w R X + O e X a l 4 E G s 0 V W m o P t 4 C O c 3 K b 2 I l 9 c X 5 J R d n J S o r z T + T H F V G r a F 6 R v X x 3 o 7 P i 8 V H S Y w r x o k w c d v g n d V W m T I D K 1 5 p D p t t L V 5 2 / N U I a x Y a c o 0 K Y 0 U X U b M 1 s 5 1 U V s Z 6 7 p t p k m I S 1 / l x s Q w c Q v l L h o S P b 2 6 Q 9 G s B j J s 3 F L s + c R J r F N k 6 T 7 k K r h W 6 d K Q y R 4 6 Y H C m Q S w 4 C P A n e 6 / s U c u 1 j B M X 9 n / v W Y s L x n W A w o w F Q d j 6 q N N o 6 V U 1 f 9 I 2 8 e 7 Q g m Y H K m 7 + 5 n q K d / R m I U 3 c q b 0 L S O k + i T E v y j D q a T t J 4 x f Y H D p U 5 k 7 + 1 u 9 1 9 1 x g N 3 m 7 v v n y t K F D 2 R r n w t p e s D j 8 u x 3 t N w S 5 f t U 4 l i J p 1 9 C y 3 s B o b u A F 3 O e 4 0 i G h n E U h X 3 k 9 d J + V F k B X V C + S 2 f m G t M 1 X H c r 9 B L P f f s F w q l r s N Y r m 7 T n W 8 I j 2 t / 4 e / Q 7 W 7 D t R Z j a W r N u r + g 9 w h Z R H i / w F Q S w E C L Q A U A A I A C A A Z W D 1 b d P k t R q Y A A A D 2 A A A A E g A A A A A A A A A A A A A A A A A A A A A A Q 2 9 u Z m l n L 1 B h Y 2 t h Z 2 U u e G 1 s U E s B A i 0 A F A A C A A g A G V g 9 W w / K 6 a u k A A A A 6 Q A A A B M A A A A A A A A A A A A A A A A A 8 g A A A F t D b 2 5 0 Z W 5 0 X 1 R 5 c G V z X S 5 4 b W x Q S w E C L Q A U A A I A C A A Z W D 1 b v x h I Z U 4 H A A C l S w A A E w A A A A A A A A A A A A A A A A D j A Q A A R m 9 y b X V s Y X M v U 2 V j d G l v b j E u b V B L B Q Y A A A A A A w A D A M I A A A B + 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d g E A A A A A A O l 1 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N W J k O G M x Y i 0 w Z j g x L T Q 5 Y 2 M t O W N m N y 1 j Z j E 5 M T d l Z j J i M z g 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x I i A v P j x F b n R y e S B U e X B l P S J G a W x s R X J y b 3 J D b 2 R l I i B W Y W x 1 Z T 0 i c 1 V u a 2 5 v d 2 4 i I C 8 + P E V u d H J 5 I F R 5 c G U 9 I k Z p b G x F c n J v c k N v d W 5 0 I i B W Y W x 1 Z T 0 i b D A i I C 8 + P E V u d H J 5 I F R 5 c G U 9 I k Z p b G x M Y X N 0 V X B k Y X R l Z C I g V m F s d W U 9 I m Q y M D I 1 L T A 3 L T E 2 V D A 0 O j M 5 O j M y L j I 4 M D A y M j V a I i A v P j x F b n R y e S B U e X B l P S J G a W x s Q 2 9 s d W 1 u V H l w Z X M i I F Z h b H V l P S J z Q m d Z R 0 J n W U d C Z 1 l H Q m d Z R 0 J n P T 0 i I C 8 + P E V u d H J 5 I F R 5 c G U 9 I k Z p b G x D b 2 x 1 b W 5 O Y W 1 l c y I g V m F s d W U 9 I n N b J n F 1 b 3 Q 7 Q 3 V z d G 9 t 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L C Z x d W 9 0 O 0 l t Y W d l J n F 1 b 3 Q 7 L C Z x d W 9 0 O 0 l t Y W d l V G h 1 b W J u Y W l s 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N 1 c 3 R v b W V y c y 9 B d X R v U m V t b 3 Z l Z E N v b H V t b n M x L n t D d X N 0 b 2 1 l c k l E L D B 9 J n F 1 b 3 Q 7 L C Z x d W 9 0 O 1 N l Y 3 R p b 2 4 x L 2 N 1 c 3 R v b W V y c y 9 B d X R v U m V t b 3 Z l Z E N v b H V t b n M x L n t D b 2 1 w Y W 5 5 T m F t Z S w x f S Z x d W 9 0 O y w m c X V v d D t T Z W N 0 a W 9 u M S 9 j d X N 0 b 2 1 l c n M v Q X V 0 b 1 J l b W 9 2 Z W R D b 2 x 1 b W 5 z M S 5 7 Q 2 9 u d G F j d E 5 h b W U s M n 0 m c X V v d D s s J n F 1 b 3 Q 7 U 2 V j d G l v b j E v Y 3 V z d G 9 t Z X J z L 0 F 1 d G 9 S Z W 1 v d m V k Q 2 9 s d W 1 u c z E u e 0 N v b n R h Y 3 R U a X R s Z S w z f S Z x d W 9 0 O y w m c X V v d D t T Z W N 0 a W 9 u M S 9 j d X N 0 b 2 1 l c n M v Q X V 0 b 1 J l b W 9 2 Z W R D b 2 x 1 b W 5 z M S 5 7 Q W R k c m V z c y w 0 f S Z x d W 9 0 O y w m c X V v d D t T Z W N 0 a W 9 u M S 9 j d X N 0 b 2 1 l c n M v Q X V 0 b 1 J l b W 9 2 Z W R D b 2 x 1 b W 5 z M S 5 7 Q 2 l 0 e S w 1 f S Z x d W 9 0 O y w m c X V v d D t T Z W N 0 a W 9 u M S 9 j d X N 0 b 2 1 l c n M v Q X V 0 b 1 J l b W 9 2 Z W R D b 2 x 1 b W 5 z M S 5 7 U m V n a W 9 u L D Z 9 J n F 1 b 3 Q 7 L C Z x d W 9 0 O 1 N l Y 3 R p b 2 4 x L 2 N 1 c 3 R v b W V y c y 9 B d X R v U m V t b 3 Z l Z E N v b H V t b n M x L n t Q b 3 N 0 Y W x D b 2 R l L D d 9 J n F 1 b 3 Q 7 L C Z x d W 9 0 O 1 N l Y 3 R p b 2 4 x L 2 N 1 c 3 R v b W V y c y 9 B d X R v U m V t b 3 Z l Z E N v b H V t b n M x L n t D b 3 V u d H J 5 L D h 9 J n F 1 b 3 Q 7 L C Z x d W 9 0 O 1 N l Y 3 R p b 2 4 x L 2 N 1 c 3 R v b W V y c y 9 B d X R v U m V t b 3 Z l Z E N v b H V t b n M x L n t Q a G 9 u Z S w 5 f S Z x d W 9 0 O y w m c X V v d D t T Z W N 0 a W 9 u M S 9 j d X N 0 b 2 1 l c n M v Q X V 0 b 1 J l b W 9 2 Z W R D b 2 x 1 b W 5 z M S 5 7 R m F 4 L D E w f S Z x d W 9 0 O y w m c X V v d D t T Z W N 0 a W 9 u M S 9 j d X N 0 b 2 1 l c n M v Q X V 0 b 1 J l b W 9 2 Z W R D b 2 x 1 b W 5 z M S 5 7 S W 1 h Z 2 U s M T F 9 J n F 1 b 3 Q 7 L C Z x d W 9 0 O 1 N l Y 3 R p b 2 4 x L 2 N 1 c 3 R v b W V y c y 9 B d X R v U m V t b 3 Z l Z E N v b H V t b n M x L n t J b W F n Z V R o d W 1 i b m F p b C w x M n 0 m c X V v d D t d L C Z x d W 9 0 O 0 N v b H V t b k N v d W 5 0 J n F 1 b 3 Q 7 O j E z L C Z x d W 9 0 O 0 t l e U N v b H V t b k 5 h b W V z J n F 1 b 3 Q 7 O l t d L C Z x d W 9 0 O 0 N v b H V t b k l k Z W 5 0 a X R p Z X M m c X V v d D s 6 W y Z x d W 9 0 O 1 N l Y 3 R p b 2 4 x L 2 N 1 c 3 R v b W V y c y 9 B d X R v U m V t b 3 Z l Z E N v b H V t b n M x L n t D d X N 0 b 2 1 l c k l E L D B 9 J n F 1 b 3 Q 7 L C Z x d W 9 0 O 1 N l Y 3 R p b 2 4 x L 2 N 1 c 3 R v b W V y c y 9 B d X R v U m V t b 3 Z l Z E N v b H V t b n M x L n t D b 2 1 w Y W 5 5 T m F t Z S w x f S Z x d W 9 0 O y w m c X V v d D t T Z W N 0 a W 9 u M S 9 j d X N 0 b 2 1 l c n M v Q X V 0 b 1 J l b W 9 2 Z W R D b 2 x 1 b W 5 z M S 5 7 Q 2 9 u d G F j d E 5 h b W U s M n 0 m c X V v d D s s J n F 1 b 3 Q 7 U 2 V j d G l v b j E v Y 3 V z d G 9 t Z X J z L 0 F 1 d G 9 S Z W 1 v d m V k Q 2 9 s d W 1 u c z E u e 0 N v b n R h Y 3 R U a X R s Z S w z f S Z x d W 9 0 O y w m c X V v d D t T Z W N 0 a W 9 u M S 9 j d X N 0 b 2 1 l c n M v Q X V 0 b 1 J l b W 9 2 Z W R D b 2 x 1 b W 5 z M S 5 7 Q W R k c m V z c y w 0 f S Z x d W 9 0 O y w m c X V v d D t T Z W N 0 a W 9 u M S 9 j d X N 0 b 2 1 l c n M v Q X V 0 b 1 J l b W 9 2 Z W R D b 2 x 1 b W 5 z M S 5 7 Q 2 l 0 e S w 1 f S Z x d W 9 0 O y w m c X V v d D t T Z W N 0 a W 9 u M S 9 j d X N 0 b 2 1 l c n M v Q X V 0 b 1 J l b W 9 2 Z W R D b 2 x 1 b W 5 z M S 5 7 U m V n a W 9 u L D Z 9 J n F 1 b 3 Q 7 L C Z x d W 9 0 O 1 N l Y 3 R p b 2 4 x L 2 N 1 c 3 R v b W V y c y 9 B d X R v U m V t b 3 Z l Z E N v b H V t b n M x L n t Q b 3 N 0 Y W x D b 2 R l L D d 9 J n F 1 b 3 Q 7 L C Z x d W 9 0 O 1 N l Y 3 R p b 2 4 x L 2 N 1 c 3 R v b W V y c y 9 B d X R v U m V t b 3 Z l Z E N v b H V t b n M x L n t D b 3 V u d H J 5 L D h 9 J n F 1 b 3 Q 7 L C Z x d W 9 0 O 1 N l Y 3 R p b 2 4 x L 2 N 1 c 3 R v b W V y c y 9 B d X R v U m V t b 3 Z l Z E N v b H V t b n M x L n t Q a G 9 u Z S w 5 f S Z x d W 9 0 O y w m c X V v d D t T Z W N 0 a W 9 u M S 9 j d X N 0 b 2 1 l c n M v Q X V 0 b 1 J l b W 9 2 Z W R D b 2 x 1 b W 5 z M S 5 7 R m F 4 L D E w f S Z x d W 9 0 O y w m c X V v d D t T Z W N 0 a W 9 u M S 9 j d X N 0 b 2 1 l c n M v Q X V 0 b 1 J l b W 9 2 Z W R D b 2 x 1 b W 5 z M S 5 7 S W 1 h Z 2 U s M T F 9 J n F 1 b 3 Q 7 L C Z x d W 9 0 O 1 N l Y 3 R p b 2 4 x L 2 N 1 c 3 R v b W V y c y 9 B d X R v U m V t b 3 Z l Z E N v b H V t b n M x L n t J b W F n Z V R o d W 1 i b m F p b C w x M 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V t c G x v e W V 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1 N 2 I z M D Q 4 L T I x M 2 M t N D J m N y 1 h Y T g 3 L T l m Y T I x M 2 I 4 Z T J j 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N y 0 x N l Q w N D o z O T o z M i 4 z M D Y 0 N T k 4 W i I g L z 4 8 R W 5 0 c n k g V H l w Z T 0 i R m l s b E N v b H V t b l R 5 c G V z I i B W Y W x 1 Z T 0 i c 0 F 3 W U d C Z 1 l K Q 1 F Z R 0 J n W U d C Z 0 1 H Q m d N P S I g L z 4 8 R W 5 0 c n k g V H l w Z T 0 i R m l s b E N v b H V t b k 5 h b W V z I i B W Y W x 1 Z T 0 i c 1 s m c X V v d D t F b X B s b 3 l l Z U l E J n F 1 b 3 Q 7 L C Z x d W 9 0 O 0 x h c 3 R O Y W 1 l J n F 1 b 3 Q 7 L C Z x d W 9 0 O 0 Z p c n N 0 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0 N v b H V t b k N v d W 5 0 J n F 1 b 3 Q 7 O j E 3 L C Z x d W 9 0 O 0 t l e U N v b H V t b k 5 h b W V z J n F 1 b 3 Q 7 O l t d L C Z x d W 9 0 O 0 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1 J l b G F 0 a W 9 u c 2 h p c E l u Z m 8 m c X V v d D s 6 W 1 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U H J v b W 9 0 Z W Q l M j B I Z W F k Z X J z P C 9 J d G V t U G F 0 a D 4 8 L 0 l 0 Z W 1 M b 2 N h d G l v b j 4 8 U 3 R h Y m x l R W 5 0 c m l l c y A v P j w v S X R l b T 4 8 S X R l b T 4 8 S X R l b U x v Y 2 F 0 a W 9 u P j x J d G V t V H l w Z T 5 G b 3 J t d W x h P C 9 J d G V t V H l w Z T 4 8 S X R l b V B h d G g + U 2 V j d G l v b j E v Z W 1 w b G 9 5 Z W V z L 0 N o Y W 5 n Z W Q l M j B U e X B l 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W M w N j Q 1 Y T Q t Z m N j M C 0 0 Y z c x L W F h Y j c t M D c 5 Y 2 U y O T A 0 Y W R 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y M T U 1 I i A v P j x F b n R y e S B U e X B l P S J G a W x s R X J y b 3 J D b 2 R l I i B W Y W x 1 Z T 0 i c 1 V u a 2 5 v d 2 4 i I C 8 + P E V u d H J 5 I F R 5 c G U 9 I k Z p b G x F c n J v c k N v d W 5 0 I i B W Y W x 1 Z T 0 i b D A i I C 8 + P E V u d H J 5 I F R 5 c G U 9 I k Z p b G x M Y X N 0 V X B k Y X R l Z C I g V m F s d W U 9 I m Q y M D I 1 L T A 3 L T E 2 V D A 0 O j M 5 O j M y L j M y M j M 5 M D J a I i A v P j x F b n R y e S B U e X B l P S J G a W x s Q 2 9 s d W 1 u V H l w Z X M i I F Z h b H V l P S J z Q X d N R k F 3 V T 0 i I C 8 + P E V u d H J 5 I F R 5 c G U 9 I k Z p b G x D b 2 x 1 b W 5 O Y W 1 l c y I g V m F s d W U 9 I n N b J n F 1 b 3 Q 7 T 3 J k Z X J J R C Z x d W 9 0 O y w m c X V v d D t Q c m 9 k d W N 0 S U Q m c X V v d D s s J n F 1 b 3 Q 7 V W 5 p d F B y a W N l J n F 1 b 3 Q 7 L C Z x d W 9 0 O 1 F 1 Y W 5 0 a X R 5 J n F 1 b 3 Q 7 L C Z x d W 9 0 O 0 R p c 2 N v d 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3 J k Z X I g Z G V 0 Y W l s c y 9 B d X R v U m V t b 3 Z l Z E N v b H V t b n M x L n t P c m R l c k l E L D B 9 J n F 1 b 3 Q 7 L C Z x d W 9 0 O 1 N l Y 3 R p b 2 4 x L 2 9 y Z G V y I G R l d G F p b H M v Q X V 0 b 1 J l b W 9 2 Z W R D b 2 x 1 b W 5 z M S 5 7 U H J v Z H V j d E l E L D F 9 J n F 1 b 3 Q 7 L C Z x d W 9 0 O 1 N l Y 3 R p b 2 4 x L 2 9 y Z G V y I G R l d G F p b H M v Q X V 0 b 1 J l b W 9 2 Z W R D b 2 x 1 b W 5 z M S 5 7 V W 5 p d F B y a W N l L D J 9 J n F 1 b 3 Q 7 L C Z x d W 9 0 O 1 N l Y 3 R p b 2 4 x L 2 9 y Z G V y I G R l d G F p b H M v Q X V 0 b 1 J l b W 9 2 Z W R D b 2 x 1 b W 5 z M S 5 7 U X V h b n R p d H k s M 3 0 m c X V v d D s s J n F 1 b 3 Q 7 U 2 V j d G l v b j E v b 3 J k Z X I g Z G V 0 Y W l s c y 9 B d X R v U m V t b 3 Z l Z E N v b H V t b n M x L n t E a X N j b 3 V u d C w 0 f S Z x d W 9 0 O 1 0 s J n F 1 b 3 Q 7 Q 2 9 s d W 1 u Q 2 9 1 b n Q m c X V v d D s 6 N S w m c X V v d D t L Z X l D b 2 x 1 b W 5 O Y W 1 l c y Z x d W 9 0 O z p b X S w m c X V v d D t D b 2 x 1 b W 5 J Z G V u d G l 0 a W V z J n F 1 b 3 Q 7 O l s m c X V v d D t T Z W N 0 a W 9 u M S 9 v c m R l c i B k Z X R h a W x z L 0 F 1 d G 9 S Z W 1 v d m V k Q 2 9 s d W 1 u c z E u e 0 9 y Z G V y S U Q s M H 0 m c X V v d D s s J n F 1 b 3 Q 7 U 2 V j d G l v b j E v b 3 J k Z X I g Z G V 0 Y W l s c y 9 B d X R v U m V t b 3 Z l Z E N v b H V t b n M x L n t Q c m 9 k d W N 0 S U Q s M X 0 m c X V v d D s s J n F 1 b 3 Q 7 U 2 V j d G l v b j E v b 3 J k Z X I g Z G V 0 Y W l s c y 9 B d X R v U m V t b 3 Z l Z E N v b H V t b n M x L n t V b m l 0 U H J p Y 2 U s M n 0 m c X V v d D s s J n F 1 b 3 Q 7 U 2 V j d G l v b j E v b 3 J k Z X I g Z G V 0 Y W l s c y 9 B d X R v U m V t b 3 Z l Z E N v b H V t b n M x L n t R d W F u d G l 0 e S w z f S Z x d W 9 0 O y w m c X V v d D t T Z W N 0 a W 9 u M S 9 v c m R l c i B k Z X R h a W x z L 0 F 1 d G 9 S Z W 1 v d m V k Q 2 9 s d W 1 u c z E u e 0 R p c 2 N v d W 5 0 L D R 9 J n F 1 b 3 Q 7 X S w m c X V v d D t S Z W x h d G l v b n N o a X B J b m Z v J n F 1 b 3 Q 7 O l t d f S I g L z 4 8 L 1 N 0 Y W J s Z U V u d H J p Z X M + P C 9 J d G V t P j x J d G V t P j x J d G V t T G 9 j Y X R p b 2 4 + P E l 0 Z W 1 U e X B l P k Z v c m 1 1 b G E 8 L 0 l 0 Z W 1 U e X B l P j x J d G V t U G F 0 a D 5 T Z W N 0 a W 9 u M S 9 v c m R l c i U y M G R l d G F p b H M v U 2 9 1 c m N l 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9 y Z G V y J T I w Z G V 0 Y W l s 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d j N j M 5 Y m I y L T J h N m E t N G E 0 N i 1 i M 2 V j L T M x Z T F m O T A y Z m M 2 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D M w I i A v P j x F b n R y e S B U e X B l P S J G a W x s R X J y b 3 J D b 2 R l I i B W Y W x 1 Z T 0 i c 1 V u a 2 5 v d 2 4 i I C 8 + P E V u d H J 5 I F R 5 c G U 9 I k Z p b G x F c n J v c k N v d W 5 0 I i B W Y W x 1 Z T 0 i b D A i I C 8 + P E V u d H J 5 I F R 5 c G U 9 I k Z p b G x M Y X N 0 V X B k Y X R l Z C I g V m F s d W U 9 I m Q y M D I 1 L T A 3 L T E 2 V D A 0 O j M 5 O j M y L j M z O T c y N T V a I i A v P j x F b n R y e S B U e X B l P S J G a W x s Q 2 9 s d W 1 u V H l w Z X M i I F Z h b H V l P S J z Q X d Z R E N R a 0 p B d 1 V H Q m d Z R 0 J n W T 0 i I C 8 + P E V u d H J 5 I F R 5 c G U 9 I k Z p b G x D b 2 x 1 b W 5 O Y W 1 l c y I g V m F s d W U 9 I n N b J n F 1 b 3 Q 7 T 3 J k Z X J J R C Z x d W 9 0 O y w m c X V v d D t D d X N 0 b 2 1 l c k l E J n F 1 b 3 Q 7 L C Z x d W 9 0 O 0 V t c G x v e W V l S U Q m c X V v d D s s J n F 1 b 3 Q 7 T 3 J k Z X J E Y X R l J n F 1 b 3 Q 7 L C Z x d W 9 0 O 1 J l c X V p c m V k R G F 0 Z S Z x d W 9 0 O y w m c X V v d D t T a G l w c G V k R G F 0 Z S Z x d W 9 0 O y w m c X V v d D t T a G l w V m l h J n F 1 b 3 Q 7 L C Z x d W 9 0 O 0 Z y Z W l n a H Q m c X V v d D s s J n F 1 b 3 Q 7 U 2 h p c E 5 h b W U m c X V v d D s s J n F 1 b 3 Q 7 U 2 h p c E F k Z H J l c 3 M m c X V v d D s s J n F 1 b 3 Q 7 U 2 h p c E N p d H k m c X V v d D s s J n F 1 b 3 Q 7 U 2 h p c F J l Z 2 l v b i Z x d W 9 0 O y w m c X V v d D t T a G l w U G 9 z d G F s Q 2 9 k Z S Z x d W 9 0 O y w m c X V v d D t T a G l w Q 2 9 1 b n R y e 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v c m R l c n M v Q X V 0 b 1 J l b W 9 2 Z W R D b 2 x 1 b W 5 z M S 5 7 T 3 J k Z X J J R C w w f S Z x d W 9 0 O y w m c X V v d D t T Z W N 0 a W 9 u M S 9 v c m R l c n M v Q X V 0 b 1 J l b W 9 2 Z W R D b 2 x 1 b W 5 z M S 5 7 Q 3 V z d G 9 t Z X J J R C w x f S Z x d W 9 0 O y w m c X V v d D t T Z W N 0 a W 9 u M S 9 v c m R l c n M v Q X V 0 b 1 J l b W 9 2 Z W R D b 2 x 1 b W 5 z M S 5 7 R W 1 w b G 9 5 Z W V J R C w y f S Z x d W 9 0 O y w m c X V v d D t T Z W N 0 a W 9 u M S 9 v c m R l c n M v Q X V 0 b 1 J l b W 9 2 Z W R D b 2 x 1 b W 5 z M S 5 7 T 3 J k Z X J E Y X R l L D N 9 J n F 1 b 3 Q 7 L C Z x d W 9 0 O 1 N l Y 3 R p b 2 4 x L 2 9 y Z G V y c y 9 B d X R v U m V t b 3 Z l Z E N v b H V t b n M x L n t S Z X F 1 a X J l Z E R h d G U s N H 0 m c X V v d D s s J n F 1 b 3 Q 7 U 2 V j d G l v b j E v b 3 J k Z X J z L 0 F 1 d G 9 S Z W 1 v d m V k Q 2 9 s d W 1 u c z E u e 1 N o a X B w Z W R E Y X R l L D V 9 J n F 1 b 3 Q 7 L C Z x d W 9 0 O 1 N l Y 3 R p b 2 4 x L 2 9 y Z G V y c y 9 B d X R v U m V t b 3 Z l Z E N v b H V t b n M x L n t T a G l w V m l h L D Z 9 J n F 1 b 3 Q 7 L C Z x d W 9 0 O 1 N l Y 3 R p b 2 4 x L 2 9 y Z G V y c y 9 B d X R v U m V t b 3 Z l Z E N v b H V t b n M x L n t G c m V p Z 2 h 0 L D d 9 J n F 1 b 3 Q 7 L C Z x d W 9 0 O 1 N l Y 3 R p b 2 4 x L 2 9 y Z G V y c y 9 B d X R v U m V t b 3 Z l Z E N v b H V t b n M x L n t T a G l w T m F t Z S w 4 f S Z x d W 9 0 O y w m c X V v d D t T Z W N 0 a W 9 u M S 9 v c m R l c n M v Q X V 0 b 1 J l b W 9 2 Z W R D b 2 x 1 b W 5 z M S 5 7 U 2 h p c E F k Z H J l c 3 M s O X 0 m c X V v d D s s J n F 1 b 3 Q 7 U 2 V j d G l v b j E v b 3 J k Z X J z L 0 F 1 d G 9 S Z W 1 v d m V k Q 2 9 s d W 1 u c z E u e 1 N o a X B D a X R 5 L D E w f S Z x d W 9 0 O y w m c X V v d D t T Z W N 0 a W 9 u M S 9 v c m R l c n M v Q X V 0 b 1 J l b W 9 2 Z W R D b 2 x 1 b W 5 z M S 5 7 U 2 h p c F J l Z 2 l v b i w x M X 0 m c X V v d D s s J n F 1 b 3 Q 7 U 2 V j d G l v b j E v b 3 J k Z X J z L 0 F 1 d G 9 S Z W 1 v d m V k Q 2 9 s d W 1 u c z E u e 1 N o a X B Q b 3 N 0 Y W x D b 2 R l L D E y f S Z x d W 9 0 O y w m c X V v d D t T Z W N 0 a W 9 u M S 9 v c m R l c n M v Q X V 0 b 1 J l b W 9 2 Z W R D b 2 x 1 b W 5 z M S 5 7 U 2 h p c E N v d W 5 0 c n k s M T N 9 J n F 1 b 3 Q 7 X S w m c X V v d D t D b 2 x 1 b W 5 D b 3 V u d C Z x d W 9 0 O z o x N C w m c X V v d D t L Z X l D b 2 x 1 b W 5 O Y W 1 l c y Z x d W 9 0 O z p b X S w m c X V v d D t D b 2 x 1 b W 5 J Z G V u d G l 0 a W V z J n F 1 b 3 Q 7 O l s m c X V v d D t T Z W N 0 a W 9 u M S 9 v c m R l c n M v Q X V 0 b 1 J l b W 9 2 Z W R D b 2 x 1 b W 5 z M S 5 7 T 3 J k Z X J J R C w w f S Z x d W 9 0 O y w m c X V v d D t T Z W N 0 a W 9 u M S 9 v c m R l c n M v Q X V 0 b 1 J l b W 9 2 Z W R D b 2 x 1 b W 5 z M S 5 7 Q 3 V z d G 9 t Z X J J R C w x f S Z x d W 9 0 O y w m c X V v d D t T Z W N 0 a W 9 u M S 9 v c m R l c n M v Q X V 0 b 1 J l b W 9 2 Z W R D b 2 x 1 b W 5 z M S 5 7 R W 1 w b G 9 5 Z W V J R C w y f S Z x d W 9 0 O y w m c X V v d D t T Z W N 0 a W 9 u M S 9 v c m R l c n M v Q X V 0 b 1 J l b W 9 2 Z W R D b 2 x 1 b W 5 z M S 5 7 T 3 J k Z X J E Y X R l L D N 9 J n F 1 b 3 Q 7 L C Z x d W 9 0 O 1 N l Y 3 R p b 2 4 x L 2 9 y Z G V y c y 9 B d X R v U m V t b 3 Z l Z E N v b H V t b n M x L n t S Z X F 1 a X J l Z E R h d G U s N H 0 m c X V v d D s s J n F 1 b 3 Q 7 U 2 V j d G l v b j E v b 3 J k Z X J z L 0 F 1 d G 9 S Z W 1 v d m V k Q 2 9 s d W 1 u c z E u e 1 N o a X B w Z W R E Y X R l L D V 9 J n F 1 b 3 Q 7 L C Z x d W 9 0 O 1 N l Y 3 R p b 2 4 x L 2 9 y Z G V y c y 9 B d X R v U m V t b 3 Z l Z E N v b H V t b n M x L n t T a G l w V m l h L D Z 9 J n F 1 b 3 Q 7 L C Z x d W 9 0 O 1 N l Y 3 R p b 2 4 x L 2 9 y Z G V y c y 9 B d X R v U m V t b 3 Z l Z E N v b H V t b n M x L n t G c m V p Z 2 h 0 L D d 9 J n F 1 b 3 Q 7 L C Z x d W 9 0 O 1 N l Y 3 R p b 2 4 x L 2 9 y Z G V y c y 9 B d X R v U m V t b 3 Z l Z E N v b H V t b n M x L n t T a G l w T m F t Z S w 4 f S Z x d W 9 0 O y w m c X V v d D t T Z W N 0 a W 9 u M S 9 v c m R l c n M v Q X V 0 b 1 J l b W 9 2 Z W R D b 2 x 1 b W 5 z M S 5 7 U 2 h p c E F k Z H J l c 3 M s O X 0 m c X V v d D s s J n F 1 b 3 Q 7 U 2 V j d G l v b j E v b 3 J k Z X J z L 0 F 1 d G 9 S Z W 1 v d m V k Q 2 9 s d W 1 u c z E u e 1 N o a X B D a X R 5 L D E w f S Z x d W 9 0 O y w m c X V v d D t T Z W N 0 a W 9 u M S 9 v c m R l c n M v Q X V 0 b 1 J l b W 9 2 Z W R D b 2 x 1 b W 5 z M S 5 7 U 2 h p c F J l Z 2 l v b i w x M X 0 m c X V v d D s s J n F 1 b 3 Q 7 U 2 V j d G l v b j E v b 3 J k Z X J z L 0 F 1 d G 9 S Z W 1 v d m V k Q 2 9 s d W 1 u c z E u e 1 N o a X B Q b 3 N 0 Y W x D b 2 R l L D E y f S Z x d W 9 0 O y w m c X V v d D t T Z W N 0 a W 9 u M S 9 v c m R l c n M v Q X V 0 b 1 J l b W 9 2 Z W R D b 2 x 1 b W 5 z M S 5 7 U 2 h p c E N v d W 5 0 c n k s M T 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Y 0 N m Z l N T c t Z G Z m O C 0 0 N D U w L T g 1 M 2 I t Z m E y O W I z Y j I 0 O T U 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N S 0 w N y 0 x N l Q w N D o z O T o z M i 4 z N T U z M T Q 3 W i I g L z 4 8 R W 5 0 c n k g V H l w Z T 0 i R m l s b E N v b H V t b l R 5 c G V z I i B W Y W x 1 Z T 0 i c 0 F 3 W U R B d 1 l G Q X d N R E F 3 P T 0 i I C 8 + P E V u d H J 5 I F R 5 c G U 9 I k Z p b G x D b 2 x 1 b W 5 O Y W 1 l c y I g V m F s d W U 9 I n N b J n F 1 b 3 Q 7 U H J v Z H V j d E l E J n F 1 b 3 Q 7 L C Z x d W 9 0 O 1 B y b 2 R 1 Y 3 R O Y W 1 l J n F 1 b 3 Q 7 L C Z x d W 9 0 O 1 N 1 c H B s a W V y S U Q m c X V v d D s s J n F 1 b 3 Q 7 Q 2 F 0 Z W d v c n l J R C Z x d W 9 0 O y w m c X V v d D t R d W F u d G l 0 e V B l c l V u a X Q m c X V v d D s s J n F 1 b 3 Q 7 V W 5 p d F B y a W N l J n F 1 b 3 Q 7 L C Z x d W 9 0 O 1 V u a X R z S W 5 T d G 9 j a y Z x d W 9 0 O y w m c X V v d D t V b m l 0 c 0 9 u T 3 J k Z X I m c X V v d D s s J n F 1 b 3 Q 7 U m V v c m R l c k x l d m V s J n F 1 b 3 Q 7 L C Z x d W 9 0 O 0 R p c 2 N v b n R p b n V l 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D b 2 x 1 b W 5 D b 3 V u d C Z x d W 9 0 O z o x M C w m c X V v d D t L Z X l D b 2 x 1 b W 5 O Y W 1 l c y Z x d W 9 0 O z p b X S w m c X V v d D t D 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N o a X B w 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Z k O G M x Z j E t N j Y z M C 0 0 O W V l L W I 3 M z U t O T c y M z Z h Y j l i Y z I 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3 L T E 2 V D A 0 O j M 5 O j M y L j M 2 O D A 5 N j R a I i A v P j x F b n R y e S B U e X B l P S J G a W x s Q 2 9 s d W 1 u V H l w Z X M i I F Z h b H V l P S J z Q X d Z R y I g L z 4 8 R W 5 0 c n k g V H l w Z T 0 i R m l s b E N v b H V t b k 5 h b W V z I i B W Y W x 1 Z T 0 i c 1 s m c X V v d D t T a G l w c G V y S U Q m c X V v d D s s J n F 1 b 3 Q 7 Q 2 9 t c G F u e U 5 h b W U m c X V v d D s s J n F 1 b 3 Q 7 U G h v b m 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z a G l w c G V y c y 9 B d X R v U m V t b 3 Z l Z E N v b H V t b n M x L n t T a G l w c G V y S U Q s M H 0 m c X V v d D s s J n F 1 b 3 Q 7 U 2 V j d G l v b j E v c 2 h p c H B l c n M v Q X V 0 b 1 J l b W 9 2 Z W R D b 2 x 1 b W 5 z M S 5 7 Q 2 9 t c G F u e U 5 h b W U s M X 0 m c X V v d D s s J n F 1 b 3 Q 7 U 2 V j d G l v b j E v c 2 h p c H B l c n M v Q X V 0 b 1 J l b W 9 2 Z W R D b 2 x 1 b W 5 z M S 5 7 U G h v b m U s M n 0 m c X V v d D t d L C Z x d W 9 0 O 0 N v b H V t b k N v d W 5 0 J n F 1 b 3 Q 7 O j M s J n F 1 b 3 Q 7 S 2 V 5 Q 2 9 s d W 1 u T m F t Z X M m c X V v d D s 6 W 1 0 s J n F 1 b 3 Q 7 Q 2 9 s d W 1 u S W R l b n R p d G l l c y Z x d W 9 0 O z p b J n F 1 b 3 Q 7 U 2 V j d G l v b j E v c 2 h p c H B l c n M v Q X V 0 b 1 J l b W 9 2 Z W R D b 2 x 1 b W 5 z M S 5 7 U 2 h p c H B l c k l E L D B 9 J n F 1 b 3 Q 7 L C Z x d W 9 0 O 1 N l Y 3 R p b 2 4 x L 3 N o a X B w Z X J z L 0 F 1 d G 9 S Z W 1 v d m V k Q 2 9 s d W 1 u c z E u e 0 N v b X B h b n l O Y W 1 l L D F 9 J n F 1 b 3 Q 7 L C Z x d W 9 0 O 1 N l Y 3 R p b 2 4 x L 3 N o a X B w Z X J z L 0 F 1 d G 9 S Z W 1 v d m V k Q 2 9 s d W 1 u c z E u e 1 B o b 2 5 l L D J 9 J n F 1 b 3 Q 7 X S w m c X V v d D t S Z W x h d G l v b n N o a X B J b m Z v J n F 1 b 3 Q 7 O l t d f S I g L z 4 8 L 1 N 0 Y W J s Z U V u d H J p Z X M + P C 9 J d G V t P j x J d G V t P j x J d G V t T G 9 j Y X R p b 2 4 + P E l 0 Z W 1 U e X B l P k Z v c m 1 1 b G E 8 L 0 l 0 Z W 1 U e X B l P j x J d G V t U G F 0 a D 5 T Z W N 0 a W 9 u M S 9 z a G l w c G V y c y 9 T b 3 V y Y 2 U 8 L 0 l 0 Z W 1 Q Y X R o P j w v S X R l b U x v Y 2 F 0 a W 9 u P j x T d G F i b G V F b n R y a W V z I C 8 + P C 9 J d G V t P j x J d G V t P j x J d G V t T G 9 j Y X R p b 2 4 + P E l 0 Z W 1 U e X B l P k Z v c m 1 1 b G E 8 L 0 l 0 Z W 1 U e X B l P j x J d G V t U G F 0 a D 5 T Z W N 0 a W 9 u M S 9 z a G l w c G V y c y 9 Q c m 9 t b 3 R l Z C U y M E h l Y W R l c n M 8 L 0 l 0 Z W 1 Q Y X R o P j w v S X R l b U x v Y 2 F 0 a W 9 u P j x T d G F i b G V F b n R y a W V z I C 8 + P C 9 J d G V t P j x J d G V t P j x J d G V t T G 9 j Y X R p b 2 4 + P E l 0 Z W 1 U e X B l P k Z v c m 1 1 b G E 8 L 0 l 0 Z W 1 U e X B l P j x J d G V t U G F 0 a D 5 T Z W N 0 a W 9 u M S 9 z a G l w c G V y c y 9 D a G F u Z 2 V k J T I w V H l w Z T w v S X R l b V B h d G g + P C 9 J d G V t T G 9 j Y X R p b 2 4 + P F N 0 Y W J s Z U V u d H J p Z X M g L z 4 8 L 0 l 0 Z W 0 + P E l 0 Z W 0 + P E l 0 Z W 1 M b 2 N h d G l v b j 4 8 S X R l b V R 5 c G U + R m 9 y b X V s Y T w v S X R l b V R 5 c G U + P E l 0 Z W 1 Q Y X R o P l N l Y 3 R p b 2 4 x L 3 N 1 c H B s a 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5 M j d j O G M z L W Q 2 N j I t N G Y 1 N C 0 5 Y T R i L W V k O D A x Z D M 2 N z l i 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k i I C 8 + P E V u d H J 5 I F R 5 c G U 9 I k Z p b G x F c n J v c k N v Z G U i I F Z h b H V l P S J z V W 5 r b m 9 3 b i I g L z 4 8 R W 5 0 c n k g V H l w Z T 0 i R m l s b E V y c m 9 y Q 2 9 1 b n Q i I F Z h b H V l P S J s M C I g L z 4 8 R W 5 0 c n k g V H l w Z T 0 i R m l s b E x h c 3 R V c G R h d G V k I i B W Y W x 1 Z T 0 i Z D I w M j U t M D c t M T Z U M D Q 6 M z k 6 M z I u M z g z O D A x N V o i I C 8 + P E V u d H J 5 I F R 5 c G U 9 I k Z p b G x D b 2 x 1 b W 5 U e X B l c y I g V m F s d W U 9 I n N B d 1 l H Q m d Z R 0 J n W U d C Z 1 l H I i A v P j x F b n R y e S B U e X B l P S J G a W x s Q 2 9 s d W 1 u T m F t Z X M i I F Z h b H V l P S J z W y Z x d W 9 0 O 1 N 1 c H B s a W V y S U Q m c X V v d D s s J n F 1 b 3 Q 7 Q 2 9 t c G F u e U 5 h b W U m c X V v d D s s J n F 1 b 3 Q 7 Q 2 9 u d G F j d E 5 h b W U m c X V v d D s s J n F 1 b 3 Q 7 Q 2 9 u d G F j d F R p d G x l J n F 1 b 3 Q 7 L C Z x d W 9 0 O 0 F k Z H J l c 3 M m c X V v d D s s J n F 1 b 3 Q 7 Q 2 l 0 e S Z x d W 9 0 O y w m c X V v d D t S Z W d p b 2 4 m c X V v d D s s J n F 1 b 3 Q 7 U G 9 z d G F s Q 2 9 k Z S Z x d W 9 0 O y w m c X V v d D t D b 3 V u d H J 5 J n F 1 b 3 Q 7 L C Z x d W 9 0 O 1 B o b 2 5 l J n F 1 b 3 Q 7 L C Z x d W 9 0 O 0 Z h e C Z x d W 9 0 O y w m c X V v d D t I b 2 1 l U G F n 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z d X B w b G l l c n M v Q X V 0 b 1 J l b W 9 2 Z W R D b 2 x 1 b W 5 z M S 5 7 U 3 V w c G x p Z X J J R C w w f S Z x d W 9 0 O y w m c X V v d D t T Z W N 0 a W 9 u M S 9 z d X B w b G l l c n M v Q X V 0 b 1 J l b W 9 2 Z W R D b 2 x 1 b W 5 z M S 5 7 Q 2 9 t c G F u e U 5 h b W U s M X 0 m c X V v d D s s J n F 1 b 3 Q 7 U 2 V j d G l v b j E v c 3 V w c G x p Z X J z L 0 F 1 d G 9 S Z W 1 v d m V k Q 2 9 s d W 1 u c z E u e 0 N v b n R h Y 3 R O Y W 1 l L D J 9 J n F 1 b 3 Q 7 L C Z x d W 9 0 O 1 N l Y 3 R p b 2 4 x L 3 N 1 c H B s a W V y c y 9 B d X R v U m V t b 3 Z l Z E N v b H V t b n M x L n t D b 2 5 0 Y W N 0 V G l 0 b G U s M 3 0 m c X V v d D s s J n F 1 b 3 Q 7 U 2 V j d G l v b j E v c 3 V w c G x p Z X J z L 0 F 1 d G 9 S Z W 1 v d m V k Q 2 9 s d W 1 u c z E u e 0 F k Z H J l c 3 M s N H 0 m c X V v d D s s J n F 1 b 3 Q 7 U 2 V j d G l v b j E v c 3 V w c G x p Z X J z L 0 F 1 d G 9 S Z W 1 v d m V k Q 2 9 s d W 1 u c z E u e 0 N p d H k s N X 0 m c X V v d D s s J n F 1 b 3 Q 7 U 2 V j d G l v b j E v c 3 V w c G x p Z X J z L 0 F 1 d G 9 S Z W 1 v d m V k Q 2 9 s d W 1 u c z E u e 1 J l Z 2 l v b i w 2 f S Z x d W 9 0 O y w m c X V v d D t T Z W N 0 a W 9 u M S 9 z d X B w b G l l c n M v Q X V 0 b 1 J l b W 9 2 Z W R D b 2 x 1 b W 5 z M S 5 7 U G 9 z d G F s Q 2 9 k Z S w 3 f S Z x d W 9 0 O y w m c X V v d D t T Z W N 0 a W 9 u M S 9 z d X B w b G l l c n M v Q X V 0 b 1 J l b W 9 2 Z W R D b 2 x 1 b W 5 z M S 5 7 Q 2 9 1 b n R y e S w 4 f S Z x d W 9 0 O y w m c X V v d D t T Z W N 0 a W 9 u M S 9 z d X B w b G l l c n M v Q X V 0 b 1 J l b W 9 2 Z W R D b 2 x 1 b W 5 z M S 5 7 U G h v b m U s O X 0 m c X V v d D s s J n F 1 b 3 Q 7 U 2 V j d G l v b j E v c 3 V w c G x p Z X J z L 0 F 1 d G 9 S Z W 1 v d m V k Q 2 9 s d W 1 u c z E u e 0 Z h e C w x M H 0 m c X V v d D s s J n F 1 b 3 Q 7 U 2 V j d G l v b j E v c 3 V w c G x p Z X J z L 0 F 1 d G 9 S Z W 1 v d m V k Q 2 9 s d W 1 u c z E u e 0 h v b W V Q Y W d l L D E x f S Z x d W 9 0 O 1 0 s J n F 1 b 3 Q 7 Q 2 9 s d W 1 u Q 2 9 1 b n Q m c X V v d D s 6 M T I s J n F 1 b 3 Q 7 S 2 V 5 Q 2 9 s d W 1 u T m F t Z X M m c X V v d D s 6 W 1 0 s J n F 1 b 3 Q 7 Q 2 9 s d W 1 u S W R l b n R p d G l l c y Z x d W 9 0 O z p b J n F 1 b 3 Q 7 U 2 V j d G l v b j E v c 3 V w c G x p Z X J z L 0 F 1 d G 9 S Z W 1 v d m V k Q 2 9 s d W 1 u c z E u e 1 N 1 c H B s a W V y S U Q s M H 0 m c X V v d D s s J n F 1 b 3 Q 7 U 2 V j d G l v b j E v c 3 V w c G x p Z X J z L 0 F 1 d G 9 S Z W 1 v d m V k Q 2 9 s d W 1 u c z E u e 0 N v b X B h b n l O Y W 1 l L D F 9 J n F 1 b 3 Q 7 L C Z x d W 9 0 O 1 N l Y 3 R p b 2 4 x L 3 N 1 c H B s a W V y c y 9 B d X R v U m V t b 3 Z l Z E N v b H V t b n M x L n t D b 2 5 0 Y W N 0 T m F t Z S w y f S Z x d W 9 0 O y w m c X V v d D t T Z W N 0 a W 9 u M S 9 z d X B w b G l l c n M v Q X V 0 b 1 J l b W 9 2 Z W R D b 2 x 1 b W 5 z M S 5 7 Q 2 9 u d G F j d F R p d G x l L D N 9 J n F 1 b 3 Q 7 L C Z x d W 9 0 O 1 N l Y 3 R p b 2 4 x L 3 N 1 c H B s a W V y c y 9 B d X R v U m V t b 3 Z l Z E N v b H V t b n M x L n t B Z G R y Z X N z L D R 9 J n F 1 b 3 Q 7 L C Z x d W 9 0 O 1 N l Y 3 R p b 2 4 x L 3 N 1 c H B s a W V y c y 9 B d X R v U m V t b 3 Z l Z E N v b H V t b n M x L n t D a X R 5 L D V 9 J n F 1 b 3 Q 7 L C Z x d W 9 0 O 1 N l Y 3 R p b 2 4 x L 3 N 1 c H B s a W V y c y 9 B d X R v U m V t b 3 Z l Z E N v b H V t b n M x L n t S Z W d p b 2 4 s N n 0 m c X V v d D s s J n F 1 b 3 Q 7 U 2 V j d G l v b j E v c 3 V w c G x p Z X J z L 0 F 1 d G 9 S Z W 1 v d m V k Q 2 9 s d W 1 u c z E u e 1 B v c 3 R h b E N v Z G U s N 3 0 m c X V v d D s s J n F 1 b 3 Q 7 U 2 V j d G l v b j E v c 3 V w c G x p Z X J z L 0 F 1 d G 9 S Z W 1 v d m V k Q 2 9 s d W 1 u c z E u e 0 N v d W 5 0 c n k s O H 0 m c X V v d D s s J n F 1 b 3 Q 7 U 2 V j d G l v b j E v c 3 V w c G x p Z X J z L 0 F 1 d G 9 S Z W 1 v d m V k Q 2 9 s d W 1 u c z E u e 1 B o b 2 5 l L D l 9 J n F 1 b 3 Q 7 L C Z x d W 9 0 O 1 N l Y 3 R p b 2 4 x L 3 N 1 c H B s a W V y c y 9 B d X R v U m V t b 3 Z l Z E N v b H V t b n M x L n t G Y X g s M T B 9 J n F 1 b 3 Q 7 L C Z x d W 9 0 O 1 N l Y 3 R p b 2 4 x L 3 N 1 c H B s a W V y c y 9 B d X R v U m V t b 3 Z l Z E N v b H V t b n M x L n t I b 2 1 l U G F n Z S w x M X 0 m c X V v d D t d L C Z x d W 9 0 O 1 J l b G F 0 a W 9 u c 2 h p c E l u Z m 8 m c X V v d D s 6 W 1 1 9 I i A v P j w v U 3 R h Y m x l R W 5 0 c m l l c z 4 8 L 0 l 0 Z W 0 + P E l 0 Z W 0 + P E l 0 Z W 1 M b 2 N h d G l v b j 4 8 S X R l b V R 5 c G U + R m 9 y b X V s Y T w v S X R l b V R 5 c G U + P E l 0 Z W 1 Q Y X R o P l N l Y 3 R p b 2 4 x L 3 N 1 c H B s a W V y c y 9 T b 3 V y Y 2 U 8 L 0 l 0 Z W 1 Q Y X R o P j w v S X R l b U x v Y 2 F 0 a W 9 u P j x T d G F i b G V F b n R y a W V z I C 8 + P C 9 J d G V t P j x J d G V t P j x J d G V t T G 9 j Y X R p b 2 4 + P E l 0 Z W 1 U e X B l P k Z v c m 1 1 b G E 8 L 0 l 0 Z W 1 U e X B l P j x J d G V t U G F 0 a D 5 T Z W N 0 a W 9 u M S 9 z d X B w b G l l c n M v U H J v b W 9 0 Z W Q l M j B I Z W F k Z X J z P C 9 J d G V t U G F 0 a D 4 8 L 0 l 0 Z W 1 M b 2 N h d G l v b j 4 8 U 3 R h Y m x l R W 5 0 c m l l c y A v P j w v S X R l b T 4 8 S X R l b T 4 8 S X R l b U x v Y 2 F 0 a W 9 u P j x J d G V t V H l w Z T 5 G b 3 J t d W x h P C 9 J d G V t V H l w Z T 4 8 S X R l b V B h d G g + U 2 V j d G l v b j E v c 3 V w c G x p Z X J z L 0 N o Y W 5 n Z W Q l M j B U e X B l P C 9 J d G V t U G F 0 a D 4 8 L 0 l 0 Z W 1 M b 2 N h d G l v b j 4 8 U 3 R h Y m x l R W 5 0 c m l l c y A v P j w v S X R l b T 4 8 S X R l b T 4 8 S X R l b U x v Y 2 F 0 a W 9 u P j x J d G V t V H l w Z T 5 G b 3 J t d W x h P C 9 J d G V t V H l w Z T 4 8 S X R l b V B h d G g + U 2 V j d G l v b j E v S G l n a F Z h b H V l Q 3 V z d G 9 t Z X I 8 L 0 l 0 Z W 1 Q Y X R o P j w v S X R l b U x v Y 2 F 0 a W 9 u P j x T d G F i b G V F b n R y a W V z P j x F b n R y e S B U e X B l P S J J c 1 B y a X Z h d G U i I F Z h b H V l P S J s M C I g L z 4 8 R W 5 0 c n k g V H l w Z T 0 i U X V l c n l J R C I g V m F s d W U 9 I n M 1 N G J k Y m F h N y 1 m Y j I y L T R m N T g t O D M 3 Y y 0 z O G Q 2 Z j Q 4 O D R h Z T k 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Q 2 9 1 b n Q i I F Z h b H V l P S J s O D Q i I C 8 + P E V u d H J 5 I F R 5 c G U 9 I k Z p b G x F c n J v c k N v Z G U i I F Z h b H V l P S J z V W 5 r b m 9 3 b i I g L z 4 8 R W 5 0 c n k g V H l w Z T 0 i R m l s b E V y c m 9 y Q 2 9 1 b n Q i I F Z h b H V l P S J s M C I g L z 4 8 R W 5 0 c n k g V H l w Z T 0 i R m l s b E x h c 3 R V c G R h d G V k I i B W Y W x 1 Z T 0 i Z D I w M j U t M D c t M T l U M D c 6 M D g 6 N D U u N z E 1 N T I 4 N l o i I C 8 + P E V u d H J 5 I F R 5 c G U 9 I k Z p b G x D b 2 x 1 b W 5 U e X B l c y I g V m F s d W U 9 I n N C Z 0 1 G Q l E 9 P S I g L z 4 8 R W 5 0 c n k g V H l w Z T 0 i R m l s b E N v b H V t b k 5 h b W V z I i B W Y W x 1 Z T 0 i c 1 s m c X V v d D t D d X N 0 b 2 1 l c k l E J n F 1 b 3 Q 7 L C Z x d W 9 0 O 3 R v d G F s X 2 9 y Z G V y c y Z x d W 9 0 O y w m c X V v d D t 0 b 3 R h b F 9 z c G V u d C Z x d W 9 0 O y w m c X V v d D t h d m d f b 3 J k Z X J f d m F s d W U m c X V v d D t d 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h p Z 2 h W Y W x 1 Z U N 1 c 3 R v b W V y L 0 F 1 d G 9 S Z W 1 v d m V k Q 2 9 s d W 1 u c z E u e 0 N 1 c 3 R v b W V y S U Q s M H 0 m c X V v d D s s J n F 1 b 3 Q 7 U 2 V j d G l v b j E v S G l n a F Z h b H V l Q 3 V z d G 9 t Z X I v Q X V 0 b 1 J l b W 9 2 Z W R D b 2 x 1 b W 5 z M S 5 7 d G 9 0 Y W x f b 3 J k Z X J z L D F 9 J n F 1 b 3 Q 7 L C Z x d W 9 0 O 1 N l Y 3 R p b 2 4 x L 0 h p Z 2 h W Y W x 1 Z U N 1 c 3 R v b W V y L 0 F 1 d G 9 S Z W 1 v d m V k Q 2 9 s d W 1 u c z E u e 3 R v d G F s X 3 N w Z W 5 0 L D J 9 J n F 1 b 3 Q 7 L C Z x d W 9 0 O 1 N l Y 3 R p b 2 4 x L 0 h p Z 2 h W Y W x 1 Z U N 1 c 3 R v b W V y L 0 F 1 d G 9 S Z W 1 v d m V k Q 2 9 s d W 1 u c z E u e 2 F 2 Z 1 9 v c m R l c l 9 2 Y W x 1 Z S w z f S Z x d W 9 0 O 1 0 s J n F 1 b 3 Q 7 Q 2 9 s d W 1 u Q 2 9 1 b n Q m c X V v d D s 6 N C w m c X V v d D t L Z X l D b 2 x 1 b W 5 O Y W 1 l c y Z x d W 9 0 O z p b X S w m c X V v d D t D b 2 x 1 b W 5 J Z G V u d G l 0 a W V z J n F 1 b 3 Q 7 O l s m c X V v d D t T Z W N 0 a W 9 u M S 9 I a W d o V m F s d W V D d X N 0 b 2 1 l c i 9 B d X R v U m V t b 3 Z l Z E N v b H V t b n M x L n t D d X N 0 b 2 1 l c k l E L D B 9 J n F 1 b 3 Q 7 L C Z x d W 9 0 O 1 N l Y 3 R p b 2 4 x L 0 h p Z 2 h W Y W x 1 Z U N 1 c 3 R v b W V y L 0 F 1 d G 9 S Z W 1 v d m V k Q 2 9 s d W 1 u c z E u e 3 R v d G F s X 2 9 y Z G V y c y w x f S Z x d W 9 0 O y w m c X V v d D t T Z W N 0 a W 9 u M S 9 I a W d o V m F s d W V D d X N 0 b 2 1 l c i 9 B d X R v U m V t b 3 Z l Z E N v b H V t b n M x L n t 0 b 3 R h b F 9 z c G V u d C w y f S Z x d W 9 0 O y w m c X V v d D t T Z W N 0 a W 9 u M S 9 I a W d o V m F s d W V D d X N 0 b 2 1 l c i 9 B d X R v U m V t b 3 Z l Z E N v b H V t b n M x L n t h d m d f b 3 J k Z X J f d m F s d W U s M 3 0 m c X V v d D t d L C Z x d W 9 0 O 1 J l b G F 0 a W 9 u c 2 h p c E l u Z m 8 m c X V v d D s 6 W 1 1 9 I i A v P j w v U 3 R h Y m x l R W 5 0 c m l l c z 4 8 L 0 l 0 Z W 0 + P E l 0 Z W 0 + P E l 0 Z W 1 M b 2 N h d G l v b j 4 8 S X R l b V R 5 c G U + R m 9 y b X V s Y T w v S X R l b V R 5 c G U + P E l 0 Z W 1 Q Y X R o P l N l Y 3 R p b 2 4 x L 0 h p Z 2 h W Y W x 1 Z U N 1 c 3 R v b W V y L 1 N v d X J j Z T w v S X R l b V B h d G g + P C 9 J d G V t T G 9 j Y X R p b 2 4 + P F N 0 Y W J s Z U V u d H J p Z X M g L z 4 8 L 0 l 0 Z W 0 + P E l 0 Z W 0 + P E l 0 Z W 1 M b 2 N h d G l v b j 4 8 S X R l b V R 5 c G U + R m 9 y b X V s Y T w v S X R l b V R 5 c G U + P E l 0 Z W 1 Q Y X R o P l N l Y 3 R p b 2 4 x L 0 h p Z 2 h W Y W x 1 Z U N 1 c 3 R v b W V y L 1 B y b 2 1 v d G V k J T I w S G V h Z G V y c z w v S X R l b V B h d G g + P C 9 J d G V t T G 9 j Y X R p b 2 4 + P F N 0 Y W J s Z U V u d H J p Z X M g L z 4 8 L 0 l 0 Z W 0 + P E l 0 Z W 0 + P E l 0 Z W 1 M b 2 N h d G l v b j 4 8 S X R l b V R 5 c G U + R m 9 y b X V s Y T w v S X R l b V R 5 c G U + P E l 0 Z W 1 Q Y X R o P l N l Y 3 R p b 2 4 x L 0 h p Z 2 h W Y W x 1 Z U N 1 c 3 R v b W V y L 0 N o Y W 5 n Z W Q l M j B U e X B l P C 9 J d G V t U G F 0 a D 4 8 L 0 l 0 Z W 1 M b 2 N h d G l v b j 4 8 U 3 R h Y m x l R W 5 0 c m l l c y A v P j w v S X R l b T 4 8 S X R l b T 4 8 S X R l b U x v Y 2 F 0 a W 9 u P j x J d G V t V H l w Z T 5 G b 3 J t d W x h P C 9 J d G V t V H l w Z T 4 8 S X R l b V B h d G g + U 2 V j d G l v b j E v Y 3 V z d G 9 t Z X I l M j B v c m R l c i U y M H B h d H R l c m 5 z J T I w d m F y e S U y M G J 5 J T I w Y 2 l 0 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l N z U 5 M T R h L T V h Y j c t N D N m N i 1 i O G M 3 L T Z l Z j Q 3 M G I w N G Z j N 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N 1 c 3 R v b W V y X 2 9 y Z G V y X 3 B h d H R l c m 5 z X 3 Z h c n l f Y n l f Y 2 l 0 e S I g L z 4 8 R W 5 0 c n k g V H l w Z T 0 i R m l s b G V k Q 2 9 t c G x l d G V S Z X N 1 b H R U b 1 d v c m t z a G V l d C I g V m F s d W U 9 I m w x I i A v P j x F b n R y e S B U e X B l P S J G a W x s U 3 R h d H V z I i B W Y W x 1 Z T 0 i c 0 N v b X B s Z X R l I i A v P j x F b n R y e S B U e X B l P S J G a W x s Q 2 9 s d W 1 u T m F t Z X M i I F Z h b H V l P S J z W y Z x d W 9 0 O 1 N o a X B D a X R 5 J n F 1 b 3 Q 7 L C Z x d W 9 0 O 2 5 1 b V 9 j d X N 0 b 2 1 l c n M m c X V v d D s s J n F 1 b 3 Q 7 d G 9 0 Y W x f b 3 J k Z X J z J n F 1 b 3 Q 7 L C Z x d W 9 0 O 3 R v d G F s X 3 N w Z W 5 0 J n F 1 b 3 Q 7 L C Z x d W 9 0 O 2 F 2 Z 1 9 v c m R l c l 9 2 Y W x 1 Z S Z x d W 9 0 O 1 0 i I C 8 + P E V u d H J 5 I F R 5 c G U 9 I k Z p b G x D b 2 x 1 b W 5 U e X B l c y I g V m F s d W U 9 I n N C Z 0 1 E Q l F V P S I g L z 4 8 R W 5 0 c n k g V H l w Z T 0 i R m l s b E x h c 3 R V c G R h d G V k I i B W Y W x 1 Z T 0 i Z D I w M j U t M D c t M T Z U M D Q 6 M z k 6 M z U u M j U 1 M D c 5 N V o i I C 8 + P E V u d H J 5 I F R 5 c G U 9 I k Z p b G x F c n J v c k N v d W 5 0 I i B W Y W x 1 Z T 0 i b D A i I C 8 + P E V u d H J 5 I F R 5 c G U 9 I k Z p b G x F c n J v c k N v Z G U i I F Z h b H V l P S J z V W 5 r b m 9 3 b i I g L z 4 8 R W 5 0 c n k g V H l w Z T 0 i R m l s b E N v d W 5 0 I i B W Y W x 1 Z T 0 i b D c 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N 1 c 3 R v b W V y I G 9 y Z G V y I H B h d H R l c m 5 z I H Z h c n k g Y n k g Y 2 l 0 e S 9 B d X R v U m V t b 3 Z l Z E N v b H V t b n M x L n t T a G l w Q 2 l 0 e S w w f S Z x d W 9 0 O y w m c X V v d D t T Z W N 0 a W 9 u M S 9 j d X N 0 b 2 1 l c i B v c m R l c i B w Y X R 0 Z X J u c y B 2 Y X J 5 I G J 5 I G N p d H k v Q X V 0 b 1 J l b W 9 2 Z W R D b 2 x 1 b W 5 z M S 5 7 b n V t X 2 N 1 c 3 R v b W V y c y w x f S Z x d W 9 0 O y w m c X V v d D t T Z W N 0 a W 9 u M S 9 j d X N 0 b 2 1 l c i B v c m R l c i B w Y X R 0 Z X J u c y B 2 Y X J 5 I G J 5 I G N p d H k v Q X V 0 b 1 J l b W 9 2 Z W R D b 2 x 1 b W 5 z M S 5 7 d G 9 0 Y W x f b 3 J k Z X J z L D J 9 J n F 1 b 3 Q 7 L C Z x d W 9 0 O 1 N l Y 3 R p b 2 4 x L 2 N 1 c 3 R v b W V y I G 9 y Z G V y I H B h d H R l c m 5 z I H Z h c n k g Y n k g Y 2 l 0 e S 9 B d X R v U m V t b 3 Z l Z E N v b H V t b n M x L n t 0 b 3 R h b F 9 z c G V u d C w z f S Z x d W 9 0 O y w m c X V v d D t T Z W N 0 a W 9 u M S 9 j d X N 0 b 2 1 l c i B v c m R l c i B w Y X R 0 Z X J u c y B 2 Y X J 5 I G J 5 I G N p d H k v Q X V 0 b 1 J l b W 9 2 Z W R D b 2 x 1 b W 5 z M S 5 7 Y X Z n X 2 9 y Z G V y X 3 Z h b H V l L D R 9 J n F 1 b 3 Q 7 X S w m c X V v d D t D b 2 x 1 b W 5 D b 3 V u d C Z x d W 9 0 O z o 1 L C Z x d W 9 0 O 0 t l e U N v b H V t b k 5 h b W V z J n F 1 b 3 Q 7 O l t d L C Z x d W 9 0 O 0 N v b H V t b k l k Z W 5 0 a X R p Z X M m c X V v d D s 6 W y Z x d W 9 0 O 1 N l Y 3 R p b 2 4 x L 2 N 1 c 3 R v b W V y I G 9 y Z G V y I H B h d H R l c m 5 z I H Z h c n k g Y n k g Y 2 l 0 e S 9 B d X R v U m V t b 3 Z l Z E N v b H V t b n M x L n t T a G l w Q 2 l 0 e S w w f S Z x d W 9 0 O y w m c X V v d D t T Z W N 0 a W 9 u M S 9 j d X N 0 b 2 1 l c i B v c m R l c i B w Y X R 0 Z X J u c y B 2 Y X J 5 I G J 5 I G N p d H k v Q X V 0 b 1 J l b W 9 2 Z W R D b 2 x 1 b W 5 z M S 5 7 b n V t X 2 N 1 c 3 R v b W V y c y w x f S Z x d W 9 0 O y w m c X V v d D t T Z W N 0 a W 9 u M S 9 j d X N 0 b 2 1 l c i B v c m R l c i B w Y X R 0 Z X J u c y B 2 Y X J 5 I G J 5 I G N p d H k v Q X V 0 b 1 J l b W 9 2 Z W R D b 2 x 1 b W 5 z M S 5 7 d G 9 0 Y W x f b 3 J k Z X J z L D J 9 J n F 1 b 3 Q 7 L C Z x d W 9 0 O 1 N l Y 3 R p b 2 4 x L 2 N 1 c 3 R v b W V y I G 9 y Z G V y I H B h d H R l c m 5 z I H Z h c n k g Y n k g Y 2 l 0 e S 9 B d X R v U m V t b 3 Z l Z E N v b H V t b n M x L n t 0 b 3 R h b F 9 z c G V u d C w z f S Z x d W 9 0 O y w m c X V v d D t T Z W N 0 a W 9 u M S 9 j d X N 0 b 2 1 l c i B v c m R l c i B w Y X R 0 Z X J u c y B 2 Y X J 5 I G J 5 I G N p d H k v Q X V 0 b 1 J l b W 9 2 Z W R D b 2 x 1 b W 5 z M S 5 7 Y X Z n X 2 9 y Z G V y X 3 Z h b H V l L D R 9 J n F 1 b 3 Q 7 X S w m c X V v d D t S Z W x h d G l v b n N o a X B J b m Z v J n F 1 b 3 Q 7 O l t d f S I g L z 4 8 L 1 N 0 Y W J s Z U V u d H J p Z X M + P C 9 J d G V t P j x J d G V t P j x J d G V t T G 9 j Y X R p b 2 4 + P E l 0 Z W 1 U e X B l P k Z v c m 1 1 b G E 8 L 0 l 0 Z W 1 U e X B l P j x J d G V t U G F 0 a D 5 T Z W N 0 a W 9 u M S 9 j d X N 0 b 2 1 l c i U y M G 9 y Z G V y J T I w c G F 0 d G V y b n M l M j B 2 Y X J 5 J T I w Y n k l M j B j a X R 5 L 1 N v d X J j Z T w v S X R l b V B h d G g + P C 9 J d G V t T G 9 j Y X R p b 2 4 + P F N 0 Y W J s Z U V u d H J p Z X M g L z 4 8 L 0 l 0 Z W 0 + P E l 0 Z W 0 + P E l 0 Z W 1 M b 2 N h d G l v b j 4 8 S X R l b V R 5 c G U + R m 9 y b X V s Y T w v S X R l b V R 5 c G U + P E l 0 Z W 1 Q Y X R o P l N l Y 3 R p b 2 4 x L 2 N 1 c 3 R v b W V y J T I w b 3 J k Z X I l M j B w Y X R 0 Z X J u c y U y M H Z h c n k l M j B i e S U y M G N p d H k v U H J v b W 9 0 Z W Q l M j B I Z W F k Z X J z P C 9 J d G V t U G F 0 a D 4 8 L 0 l 0 Z W 1 M b 2 N h d G l v b j 4 8 U 3 R h Y m x l R W 5 0 c m l l c y A v P j w v S X R l b T 4 8 S X R l b T 4 8 S X R l b U x v Y 2 F 0 a W 9 u P j x J d G V t V H l w Z T 5 G b 3 J t d W x h P C 9 J d G V t V H l w Z T 4 8 S X R l b V B h d G g + U 2 V j d G l v b j E v Y 3 V z d G 9 t Z X I l M j B v c m R l c i U y M H B h d H R l c m 5 z J T I w d m F y e S U y M G J 5 J T I w Y 2 l 0 e S 9 D a G F u Z 2 V k J T I w V H l w Z T w v S X R l b V B h d G g + P C 9 J d G V t T G 9 j Y X R p b 2 4 + P F N 0 Y W J s Z U V u d H J p Z X M g L z 4 8 L 0 l 0 Z W 0 + P E l 0 Z W 0 + P E l 0 Z W 1 M b 2 N h d G l v b j 4 8 S X R l b V R 5 c G U + R m 9 y b X V s Y T w v S X R l b V R 5 c G U + P E l 0 Z W 1 Q Y X R o P l N l Y 3 R p b 2 4 x L 2 N 1 c 3 R v b W V y J T I w b 3 J k Z X I l M j B w Y X R 0 Z X J u c y U y M H Z h c n k l M j B i e S U y M G N v d W 5 0 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M z J i O W E 1 M i 1 i O T k 1 L T Q 0 Y T c t Y j A w O S 0 z N D Q w Y T J k O W M 0 Z G I 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j d X N 0 b 2 1 l c l 9 v c m R l c l 9 w Y X R 0 Z X J u c 1 9 2 Y X J 5 X 2 J 5 X 2 N v d W 5 0 c n k i I C 8 + P E V u d H J 5 I F R 5 c G U 9 I k Z p b G x l Z E N v b X B s Z X R l U m V z d W x 0 V G 9 X b 3 J r c 2 h l Z X Q i I F Z h b H V l P S J s M S I g L z 4 8 R W 5 0 c n k g V H l w Z T 0 i R m l s b F N 0 Y X R 1 c y I g V m F s d W U 9 I n N D b 2 1 w b G V 0 Z S I g L z 4 8 R W 5 0 c n k g V H l w Z T 0 i R m l s b E N v b H V t b k 5 h b W V z I i B W Y W x 1 Z T 0 i c 1 s m c X V v d D t T a G l w Q 2 9 1 b n R y e S Z x d W 9 0 O y w m c X V v d D t u d W 1 f Y 3 V z d G 9 t Z X J z J n F 1 b 3 Q 7 L C Z x d W 9 0 O 3 R v d G F s X 2 9 y Z G V y c y Z x d W 9 0 O y w m c X V v d D t 0 b 3 R h b F 9 z c G V u d C Z x d W 9 0 O y w m c X V v d D t h d m d f b 3 J k Z X J f d m F s d W U m c X V v d D t d I i A v P j x F b n R y e S B U e X B l P S J G a W x s Q 2 9 s d W 1 u V H l w Z X M i I F Z h b H V l P S J z Q m d N R E J R V T 0 i I C 8 + P E V u d H J 5 I F R 5 c G U 9 I k Z p b G x M Y X N 0 V X B k Y X R l Z C I g V m F s d W U 9 I m Q y M D I 1 L T A 3 L T E 2 V D A 0 O j M 5 O j M 1 L j I x N j E w N j l a I i A v P j x F b n R y e S B U e X B l P S J G a W x s R X J y b 3 J D b 3 V u d C I g V m F s d W U 9 I m w w I i A v P j x F b n R y e S B U e X B l P S J G a W x s R X J y b 3 J D b 2 R l I i B W Y W x 1 Z T 0 i c 1 V u a 2 5 v d 2 4 i I C 8 + P E V u d H J 5 I F R 5 c G U 9 I k Z p b G x D b 3 V u d C I g V m F s d W U 9 I m w y M 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j d X N 0 b 2 1 l c i B v c m R l c i B w Y X R 0 Z X J u c y B 2 Y X J 5 I G J 5 I G N v d W 5 0 c n k v Q X V 0 b 1 J l b W 9 2 Z W R D b 2 x 1 b W 5 z M S 5 7 U 2 h p c E N v d W 5 0 c n k s M H 0 m c X V v d D s s J n F 1 b 3 Q 7 U 2 V j d G l v b j E v Y 3 V z d G 9 t Z X I g b 3 J k Z X I g c G F 0 d G V y b n M g d m F y e S B i e S B j b 3 V u d H J 5 L 0 F 1 d G 9 S Z W 1 v d m V k Q 2 9 s d W 1 u c z E u e 2 5 1 b V 9 j d X N 0 b 2 1 l c n M s M X 0 m c X V v d D s s J n F 1 b 3 Q 7 U 2 V j d G l v b j E v Y 3 V z d G 9 t Z X I g b 3 J k Z X I g c G F 0 d G V y b n M g d m F y e S B i e S B j b 3 V u d H J 5 L 0 F 1 d G 9 S Z W 1 v d m V k Q 2 9 s d W 1 u c z E u e 3 R v d G F s X 2 9 y Z G V y c y w y f S Z x d W 9 0 O y w m c X V v d D t T Z W N 0 a W 9 u M S 9 j d X N 0 b 2 1 l c i B v c m R l c i B w Y X R 0 Z X J u c y B 2 Y X J 5 I G J 5 I G N v d W 5 0 c n k v Q X V 0 b 1 J l b W 9 2 Z W R D b 2 x 1 b W 5 z M S 5 7 d G 9 0 Y W x f c 3 B l b n Q s M 3 0 m c X V v d D s s J n F 1 b 3 Q 7 U 2 V j d G l v b j E v Y 3 V z d G 9 t Z X I g b 3 J k Z X I g c G F 0 d G V y b n M g d m F y e S B i e S B j b 3 V u d H J 5 L 0 F 1 d G 9 S Z W 1 v d m V k Q 2 9 s d W 1 u c z E u e 2 F 2 Z 1 9 v c m R l c l 9 2 Y W x 1 Z S w 0 f S Z x d W 9 0 O 1 0 s J n F 1 b 3 Q 7 Q 2 9 s d W 1 u Q 2 9 1 b n Q m c X V v d D s 6 N S w m c X V v d D t L Z X l D b 2 x 1 b W 5 O Y W 1 l c y Z x d W 9 0 O z p b X S w m c X V v d D t D b 2 x 1 b W 5 J Z G V u d G l 0 a W V z J n F 1 b 3 Q 7 O l s m c X V v d D t T Z W N 0 a W 9 u M S 9 j d X N 0 b 2 1 l c i B v c m R l c i B w Y X R 0 Z X J u c y B 2 Y X J 5 I G J 5 I G N v d W 5 0 c n k v Q X V 0 b 1 J l b W 9 2 Z W R D b 2 x 1 b W 5 z M S 5 7 U 2 h p c E N v d W 5 0 c n k s M H 0 m c X V v d D s s J n F 1 b 3 Q 7 U 2 V j d G l v b j E v Y 3 V z d G 9 t Z X I g b 3 J k Z X I g c G F 0 d G V y b n M g d m F y e S B i e S B j b 3 V u d H J 5 L 0 F 1 d G 9 S Z W 1 v d m V k Q 2 9 s d W 1 u c z E u e 2 5 1 b V 9 j d X N 0 b 2 1 l c n M s M X 0 m c X V v d D s s J n F 1 b 3 Q 7 U 2 V j d G l v b j E v Y 3 V z d G 9 t Z X I g b 3 J k Z X I g c G F 0 d G V y b n M g d m F y e S B i e S B j b 3 V u d H J 5 L 0 F 1 d G 9 S Z W 1 v d m V k Q 2 9 s d W 1 u c z E u e 3 R v d G F s X 2 9 y Z G V y c y w y f S Z x d W 9 0 O y w m c X V v d D t T Z W N 0 a W 9 u M S 9 j d X N 0 b 2 1 l c i B v c m R l c i B w Y X R 0 Z X J u c y B 2 Y X J 5 I G J 5 I G N v d W 5 0 c n k v Q X V 0 b 1 J l b W 9 2 Z W R D b 2 x 1 b W 5 z M S 5 7 d G 9 0 Y W x f c 3 B l b n Q s M 3 0 m c X V v d D s s J n F 1 b 3 Q 7 U 2 V j d G l v b j E v Y 3 V z d G 9 t Z X I g b 3 J k Z X I g c G F 0 d G V y b n M g d m F y e S B i e S B j b 3 V u d H J 5 L 0 F 1 d G 9 S Z W 1 v d m V k Q 2 9 s d W 1 u c z E u e 2 F 2 Z 1 9 v c m R l c l 9 2 Y W x 1 Z S w 0 f S Z x d W 9 0 O 1 0 s J n F 1 b 3 Q 7 U m V s Y X R p b 2 5 z a G l w S W 5 m b y Z x d W 9 0 O z p b X X 0 i I C 8 + P C 9 T d G F i b G V F b n R y a W V z P j w v S X R l b T 4 8 S X R l b T 4 8 S X R l b U x v Y 2 F 0 a W 9 u P j x J d G V t V H l w Z T 5 G b 3 J t d W x h P C 9 J d G V t V H l w Z T 4 8 S X R l b V B h d G g + U 2 V j d G l v b j E v Y 3 V z d G 9 t Z X I l M j B v c m R l c i U y M H B h d H R l c m 5 z J T I w d m F y e S U y M G J 5 J T I w Y 2 9 1 b n R y e S 9 T b 3 V y Y 2 U 8 L 0 l 0 Z W 1 Q Y X R o P j w v S X R l b U x v Y 2 F 0 a W 9 u P j x T d G F i b G V F b n R y a W V z I C 8 + P C 9 J d G V t P j x J d G V t P j x J d G V t T G 9 j Y X R p b 2 4 + P E l 0 Z W 1 U e X B l P k Z v c m 1 1 b G E 8 L 0 l 0 Z W 1 U e X B l P j x J d G V t U G F 0 a D 5 T Z W N 0 a W 9 u M S 9 j d X N 0 b 2 1 l c i U y M G 9 y Z G V y J T I w c G F 0 d G V y b n M l M j B 2 Y X J 5 J T I w Y n k l M j B j b 3 V u d H J 5 L 1 B y b 2 1 v d G V k J T I w S G V h Z G V y c z w v S X R l b V B h d G g + P C 9 J d G V t T G 9 j Y X R p b 2 4 + P F N 0 Y W J s Z U V u d H J p Z X M g L z 4 8 L 0 l 0 Z W 0 + P E l 0 Z W 0 + P E l 0 Z W 1 M b 2 N h d G l v b j 4 8 S X R l b V R 5 c G U + R m 9 y b X V s Y T w v S X R l b V R 5 c G U + P E l 0 Z W 1 Q Y X R o P l N l Y 3 R p b 2 4 x L 2 N 1 c 3 R v b W V y J T I w b 3 J k Z X I l M j B w Y X R 0 Z X J u c y U y M H Z h c n k l M j B i e S U y M G N v d W 5 0 c n k v Q 2 h h b m d l Z C U y M F R 5 c G U 8 L 0 l 0 Z W 1 Q Y X R o P j w v S X R l b U x v Y 2 F 0 a W 9 u P j x T d G F i b G V F b n R y a W V z I C 8 + P C 9 J d G V t P j x J d G V t P j x J d G V t T G 9 j Y X R p b 2 4 + P E l 0 Z W 1 U e X B l P k Z v c m 1 1 b G E 8 L 0 l 0 Z W 1 U e X B l P j x J d G V t U G F 0 a D 5 T Z W N 0 a W 9 u M S 9 j d X N 0 b 2 1 l c n M l M j B i Y X N l Z C U y M G 9 u J T I w d G 9 0 Y W w l M j B z c G V u Z C U y Q y U y M G 9 y Z G V y J T I w Y 2 9 1 b n Q l M k M l M j B h b m Q l M j B w c m V m Z X J y Z W Q l M j B j Y X R l Z 2 9 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c w N W E x N D M t M D g 0 O S 0 0 M G U x L T k 5 M W U t Y W Y 2 Z T l m Y 2 F h Z D Q 0 I i A v P j x F b n R y e S B U e X B l P S J O Y W 1 l V X B k Y X R l Z E F m d G V y R m l s b C I g V m F s d W U 9 I m w w I i A v P j x F b n R y e S B U e X B l P S J S Z X N 1 b H R U e X B l I i B W Y W x 1 Z T 0 i c 0 V 4 Y 2 V w d G l v b i I g L z 4 8 R W 5 0 c n k g V H l w Z T 0 i Q n V m Z m V y T m V 4 d F J l Z n J l c 2 g i I F Z h b H V l P S J s M S I g L z 4 8 R W 5 0 c n k g V H l w Z T 0 i R m l s b F R h c m d l d C I g V m F s d W U 9 I n N j d X N 0 b 2 1 l c n N f Y m F z Z W R f b 2 5 f d G 9 0 Y W x f c 3 B l b m R f X 2 9 y Z G V y X 2 N v d W 5 0 X 1 9 h b m R f c H J l Z m V y c m V k X 2 N h d G V n b 3 J p Z X M i I C 8 + P E V u d H J 5 I F R 5 c G U 9 I k Z p b G x l Z E N v b X B s Z X R l U m V z d W x 0 V G 9 X b 3 J r c 2 h l Z X Q i I F Z h b H V l P S J s M S I g L z 4 8 R W 5 0 c n k g V H l w Z T 0 i R m l s b F N 0 Y X R 1 c y I g V m F s d W U 9 I n N D b 2 1 w b G V 0 Z S I g L z 4 8 R W 5 0 c n k g V H l w Z T 0 i R m l s b E N v b H V t b k 5 h b W V z I i B W Y W x 1 Z T 0 i c 1 s m c X V v d D t D d X N 0 b 2 1 l c k l E J n F 1 b 3 Q 7 L C Z x d W 9 0 O 3 R v d G F s X 3 N w Z W 5 0 J n F 1 b 3 Q 7 L C Z x d W 9 0 O 2 9 y Z G V y X 2 N v d W 5 0 J n F 1 b 3 Q 7 L C Z x d W 9 0 O 1 B y Z W Z l c n J l Z E N h d G V n b 3 J 5 J n F 1 b 3 Q 7 X S I g L z 4 8 R W 5 0 c n k g V H l w Z T 0 i R m l s b E N v b H V t b l R 5 c G V z I i B W Y W x 1 Z T 0 i c 0 J n V U R C Z z 0 9 I i A v P j x F b n R y e S B U e X B l P S J G a W x s T G F z d F V w Z G F 0 Z W Q i I F Z h b H V l P S J k M j A y N S 0 w N y 0 x N l Q w N D o z O T o z N S 4 y O T A 0 M T A y W i I g L z 4 8 R W 5 0 c n k g V H l w Z T 0 i R m l s b E V y c m 9 y Q 2 9 1 b n Q i I F Z h b H V l P S J s M C I g L z 4 8 R W 5 0 c n k g V H l w Z T 0 i R m l s b E V y c m 9 y Q 2 9 k Z S I g V m F s d W U 9 I n N V b m t u b 3 d u I i A v P j x F b n R y e S B U e X B l P S J G a W x s Q 2 9 1 b n Q i I F Z h b H V l P S J s O D k 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Y 3 V z d G 9 t Z X J z I G J h c 2 V k I G 9 u I H R v d G F s I H N w Z W 5 k L C B v c m R l c i B j b 3 V u d C w g Y W 5 k I H B y Z W Z l c n J l Z C B j Y X R l Z 2 9 y a W V z L 0 F 1 d G 9 S Z W 1 v d m V k Q 2 9 s d W 1 u c z E u e 0 N 1 c 3 R v b W V y S U Q s M H 0 m c X V v d D s s J n F 1 b 3 Q 7 U 2 V j d G l v b j E v Y 3 V z d G 9 t Z X J z I G J h c 2 V k I G 9 u I H R v d G F s I H N w Z W 5 k L C B v c m R l c i B j b 3 V u d C w g Y W 5 k I H B y Z W Z l c n J l Z C B j Y X R l Z 2 9 y a W V z L 0 F 1 d G 9 S Z W 1 v d m V k Q 2 9 s d W 1 u c z E u e 3 R v d G F s X 3 N w Z W 5 0 L D F 9 J n F 1 b 3 Q 7 L C Z x d W 9 0 O 1 N l Y 3 R p b 2 4 x L 2 N 1 c 3 R v b W V y c y B i Y X N l Z C B v b i B 0 b 3 R h b C B z c G V u Z C w g b 3 J k Z X I g Y 2 9 1 b n Q s I G F u Z C B w c m V m Z X J y Z W Q g Y 2 F 0 Z W d v c m l l c y 9 B d X R v U m V t b 3 Z l Z E N v b H V t b n M x L n t v c m R l c l 9 j b 3 V u d C w y f S Z x d W 9 0 O y w m c X V v d D t T Z W N 0 a W 9 u M S 9 j d X N 0 b 2 1 l c n M g Y m F z Z W Q g b 2 4 g d G 9 0 Y W w g c 3 B l b m Q s I G 9 y Z G V y I G N v d W 5 0 L C B h b m Q g c H J l Z m V y c m V k I G N h d G V n b 3 J p Z X M v Q X V 0 b 1 J l b W 9 2 Z W R D b 2 x 1 b W 5 z M S 5 7 U H J l Z m V y c m V k Q 2 F 0 Z W d v c n k s M 3 0 m c X V v d D t d L C Z x d W 9 0 O 0 N v b H V t b k N v d W 5 0 J n F 1 b 3 Q 7 O j Q s J n F 1 b 3 Q 7 S 2 V 5 Q 2 9 s d W 1 u T m F t Z X M m c X V v d D s 6 W 1 0 s J n F 1 b 3 Q 7 Q 2 9 s d W 1 u S W R l b n R p d G l l c y Z x d W 9 0 O z p b J n F 1 b 3 Q 7 U 2 V j d G l v b j E v Y 3 V z d G 9 t Z X J z I G J h c 2 V k I G 9 u I H R v d G F s I H N w Z W 5 k L C B v c m R l c i B j b 3 V u d C w g Y W 5 k I H B y Z W Z l c n J l Z C B j Y X R l Z 2 9 y a W V z L 0 F 1 d G 9 S Z W 1 v d m V k Q 2 9 s d W 1 u c z E u e 0 N 1 c 3 R v b W V y S U Q s M H 0 m c X V v d D s s J n F 1 b 3 Q 7 U 2 V j d G l v b j E v Y 3 V z d G 9 t Z X J z I G J h c 2 V k I G 9 u I H R v d G F s I H N w Z W 5 k L C B v c m R l c i B j b 3 V u d C w g Y W 5 k I H B y Z W Z l c n J l Z C B j Y X R l Z 2 9 y a W V z L 0 F 1 d G 9 S Z W 1 v d m V k Q 2 9 s d W 1 u c z E u e 3 R v d G F s X 3 N w Z W 5 0 L D F 9 J n F 1 b 3 Q 7 L C Z x d W 9 0 O 1 N l Y 3 R p b 2 4 x L 2 N 1 c 3 R v b W V y c y B i Y X N l Z C B v b i B 0 b 3 R h b C B z c G V u Z C w g b 3 J k Z X I g Y 2 9 1 b n Q s I G F u Z C B w c m V m Z X J y Z W Q g Y 2 F 0 Z W d v c m l l c y 9 B d X R v U m V t b 3 Z l Z E N v b H V t b n M x L n t v c m R l c l 9 j b 3 V u d C w y f S Z x d W 9 0 O y w m c X V v d D t T Z W N 0 a W 9 u M S 9 j d X N 0 b 2 1 l c n M g Y m F z Z W Q g b 2 4 g d G 9 0 Y W w g c 3 B l b m Q s I G 9 y Z G V y I G N v d W 5 0 L C B h b m Q g c H J l Z m V y c m V k I G N h d G V n b 3 J p Z X M v Q X V 0 b 1 J l b W 9 2 Z W R D b 2 x 1 b W 5 z M S 5 7 U H J l Z m V y c m V k Q 2 F 0 Z W d v c n k s M 3 0 m c X V v d D t d L C Z x d W 9 0 O 1 J l b G F 0 a W 9 u c 2 h p c E l u Z m 8 m c X V v d D s 6 W 1 1 9 I i A v P j w v U 3 R h Y m x l R W 5 0 c m l l c z 4 8 L 0 l 0 Z W 0 + P E l 0 Z W 0 + P E l 0 Z W 1 M b 2 N h d G l v b j 4 8 S X R l b V R 5 c G U + R m 9 y b X V s Y T w v S X R l b V R 5 c G U + P E l 0 Z W 1 Q Y X R o P l N l Y 3 R p b 2 4 x L 2 N 1 c 3 R v b W V y c y U y M G J h c 2 V k J T I w b 2 4 l M j B 0 b 3 R h b C U y M H N w Z W 5 k J T J D J T I w b 3 J k Z X I l M j B j b 3 V u d C U y Q y U y M G F u Z C U y M H B y Z W Z l c n J l Z C U y M G N h d G V n b 3 J p Z X M v U 2 9 1 c m N l P C 9 J d G V t U G F 0 a D 4 8 L 0 l 0 Z W 1 M b 2 N h d G l v b j 4 8 U 3 R h Y m x l R W 5 0 c m l l c y A v P j w v S X R l b T 4 8 S X R l b T 4 8 S X R l b U x v Y 2 F 0 a W 9 u P j x J d G V t V H l w Z T 5 G b 3 J t d W x h P C 9 J d G V t V H l w Z T 4 8 S X R l b V B h d G g + U 2 V j d G l v b j E v Y 3 V z d G 9 t Z X J z J T I w Y m F z Z W Q l M j B v b i U y M H R v d G F s J T I w c 3 B l b m Q l M k M l M j B v c m R l c i U y M G N v d W 5 0 J T J D J T I w Y W 5 k J T I w c H J l Z m V y c m V k J T I w Y 2 F 0 Z W d v c m l l c y 9 Q c m 9 t b 3 R l Z C U y M E h l Y W R l c n M 8 L 0 l 0 Z W 1 Q Y X R o P j w v S X R l b U x v Y 2 F 0 a W 9 u P j x T d G F i b G V F b n R y a W V z I C 8 + P C 9 J d G V t P j x J d G V t P j x J d G V t T G 9 j Y X R p b 2 4 + P E l 0 Z W 1 U e X B l P k Z v c m 1 1 b G E 8 L 0 l 0 Z W 1 U e X B l P j x J d G V t U G F 0 a D 5 T Z W N 0 a W 9 u M S 9 j d X N 0 b 2 1 l c n M l M j B i Y X N l Z C U y M G 9 u J T I w d G 9 0 Y W w l M j B z c G V u Z C U y Q y U y M G 9 y Z G V y J T I w Y 2 9 1 b n Q l M k M l M j B h b m Q l M j B w c m V m Z X J y Z W Q l M j B j Y X R l Z 2 9 y a W V z L 0 N o Y W 5 n Z W Q l M j B U e X B l P C 9 J d G V t U G F 0 a D 4 8 L 0 l 0 Z W 1 M b 2 N h d G l v b j 4 8 U 3 R h Y m x l R W 5 0 c m l l c y A v P j w v S X R l b T 4 8 S X R l b T 4 8 S X R l b U x v Y 2 F 0 a W 9 u P j x J d G V t V H l w Z T 5 G b 3 J t d W x h P C 9 J d G V t V H l w Z T 4 8 S X R l b V B h d G g + U 2 V j d G l v b j E v c H J v Z H V j d H M l M j B j b 2 5 0 c m l i d X R l J T I w b W 9 z d C U y M H R v J T I w b 3 J k Z X I l M j B y Z X Z l b n V 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2 F i Y 2 U y Y z g t Y m J j M S 0 0 Z D Y x L W I 2 M W Y t M W F j N T l j Y z Y y Y T I 2 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Q 2 9 s d W 1 u T m F t Z X M i I F Z h b H V l P S J z W y Z x d W 9 0 O 1 B y b 2 R 1 Y 3 R J R C Z x d W 9 0 O y w m c X V v d D t v c m R l c l 9 y Z X Z l b n V l J n F 1 b 3 Q 7 X S I g L z 4 8 R W 5 0 c n k g V H l w Z T 0 i R m l s b E N v b H V t b l R 5 c G V z I i B W Y W x 1 Z T 0 i c 0 F 3 V T 0 i I C 8 + P E V u d H J 5 I F R 5 c G U 9 I k Z p b G x M Y X N 0 V X B k Y X R l Z C I g V m F s d W U 9 I m Q y M D I 1 L T A 3 L T E 2 V D A 0 O j M 5 O j M 1 L j M y M D I y M D B a I i A v P j x F b n R y e S B U e X B l P S J G a W x s R X J y b 3 J D b 3 V u d C I g V m F s d W U 9 I m w w I i A v P j x F b n R y e S B U e X B l P S J G a W x s R X J y b 3 J D b 2 R l I i B W Y W x 1 Z T 0 i c 1 V u a 2 5 v d 2 4 i I C 8 + P E V u d H J 5 I F R 5 c G U 9 I k Z p b G x D b 3 V u d C I g V m F s d W U 9 I m w 3 N y 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w c m 9 k d W N 0 c y B j b 2 5 0 c m l i d X R l I G 1 v c 3 Q g d G 8 g b 3 J k Z X I g c m V 2 Z W 5 1 Z S 9 B d X R v U m V t b 3 Z l Z E N v b H V t b n M x L n t Q c m 9 k d W N 0 S U Q s M H 0 m c X V v d D s s J n F 1 b 3 Q 7 U 2 V j d G l v b j E v c H J v Z H V j d H M g Y 2 9 u d H J p Y n V 0 Z S B t b 3 N 0 I H R v I G 9 y Z G V y I H J l d m V u d W U v Q X V 0 b 1 J l b W 9 2 Z W R D b 2 x 1 b W 5 z M S 5 7 b 3 J k Z X J f c m V 2 Z W 5 1 Z S w x f S Z x d W 9 0 O 1 0 s J n F 1 b 3 Q 7 Q 2 9 s d W 1 u Q 2 9 1 b n Q m c X V v d D s 6 M i w m c X V v d D t L Z X l D b 2 x 1 b W 5 O Y W 1 l c y Z x d W 9 0 O z p b X S w m c X V v d D t D b 2 x 1 b W 5 J Z G V u d G l 0 a W V z J n F 1 b 3 Q 7 O l s m c X V v d D t T Z W N 0 a W 9 u M S 9 w c m 9 k d W N 0 c y B j b 2 5 0 c m l i d X R l I G 1 v c 3 Q g d G 8 g b 3 J k Z X I g c m V 2 Z W 5 1 Z S 9 B d X R v U m V t b 3 Z l Z E N v b H V t b n M x L n t Q c m 9 k d W N 0 S U Q s M H 0 m c X V v d D s s J n F 1 b 3 Q 7 U 2 V j d G l v b j E v c H J v Z H V j d H M g Y 2 9 u d H J p Y n V 0 Z S B t b 3 N 0 I H R v I G 9 y Z G V y I H J l d m V u d W U v Q X V 0 b 1 J l b W 9 2 Z W R D b 2 x 1 b W 5 z M S 5 7 b 3 J k Z X J f c m V 2 Z W 5 1 Z S w x f S Z x d W 9 0 O 1 0 s J n F 1 b 3 Q 7 U m V s Y X R p b 2 5 z a G l w S W 5 m b y Z x d W 9 0 O z p b X X 0 i I C 8 + P C 9 T d G F i b G V F b n R y a W V z P j w v S X R l b T 4 8 S X R l b T 4 8 S X R l b U x v Y 2 F 0 a W 9 u P j x J d G V t V H l w Z T 5 G b 3 J t d W x h P C 9 J d G V t V H l w Z T 4 8 S X R l b V B h d G g + U 2 V j d G l v b j E v c H J v Z H V j d H M l M j B j b 2 5 0 c m l i d X R l J T I w b W 9 z d C U y M H R v J T I w b 3 J k Z X I l M j B y Z X Z l b n V l L 1 N v d X J j Z T w v S X R l b V B h d G g + P C 9 J d G V t T G 9 j Y X R p b 2 4 + P F N 0 Y W J s Z U V u d H J p Z X M g L z 4 8 L 0 l 0 Z W 0 + P E l 0 Z W 0 + P E l 0 Z W 1 M b 2 N h d G l v b j 4 8 S X R l b V R 5 c G U + R m 9 y b X V s Y T w v S X R l b V R 5 c G U + P E l 0 Z W 1 Q Y X R o P l N l Y 3 R p b 2 4 x L 3 B y b 2 R 1 Y 3 R z J T I w Y 2 9 u d H J p Y n V 0 Z S U y M G 1 v c 3 Q l M j B 0 b y U y M G 9 y Z G V y J T I w c m V 2 Z W 5 1 Z S 9 Q c m 9 t b 3 R l Z C U y M E h l Y W R l c n M 8 L 0 l 0 Z W 1 Q Y X R o P j w v S X R l b U x v Y 2 F 0 a W 9 u P j x T d G F i b G V F b n R y a W V z I C 8 + P C 9 J d G V t P j x J d G V t P j x J d G V t T G 9 j Y X R p b 2 4 + P E l 0 Z W 1 U e X B l P k Z v c m 1 1 b G E 8 L 0 l 0 Z W 1 U e X B l P j x J d G V t U G F 0 a D 5 T Z W N 0 a W 9 u M S 9 w c m 9 k d W N 0 c y U y M G N v b n R y a W J 1 d G U l M j B t b 3 N 0 J T I w d G 8 l M j B v c m R l c i U y M H J l d m V u d W U v Q 2 h h b m d l Z C U y M F R 5 c G U 8 L 0 l 0 Z W 1 Q Y X R o P j w v S X R l b U x v Y 2 F 0 a W 9 u P j x T d G F i b G V F b n R y a W V z I C 8 + P C 9 J d G V t P j x J d G V t P j x J d G V t T G 9 j Y X R p b 2 4 + P E l 0 Z W 1 U e X B l P k Z v c m 1 1 b G E 8 L 0 l 0 Z W 1 U e X B l P j x J d G V t U G F 0 a D 5 T Z W N 0 a W 9 u M S 9 v c m R l c n M l M j B h b m Q l M j B j d X N 0 b 2 1 l c i U y M G x v Y 2 F 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A 5 M j V m Z G I t M 2 R h M y 0 0 M j Q z L W J j N D Y t Z T l k N m Y 3 O T k 5 N j E 1 I i A v P j x F b n R y e S B U e X B l P S J O Y W 1 l V X B k Y X R l Z E F m d G V y R m l s b C I g V m F s d W U 9 I m w w I i A v P j x F b n R y e S B U e X B l P S J S Z X N 1 b H R U e X B l I i B W Y W x 1 Z T 0 i c 0 V 4 Y 2 V w d G l v b i I g L z 4 8 R W 5 0 c n k g V H l w Z T 0 i Q n V m Z m V y T m V 4 d F J l Z n J l c 2 g i I F Z h b H V l P S J s M S I g L z 4 8 R W 5 0 c n k g V H l w Z T 0 i R m l s b F R h c m d l d C I g V m F s d W U 9 I n N v c m R l c n N f Y W 5 k X 2 N 1 c 3 R v b W V y X 2 x v Y 2 F 0 a W 9 u I i A v P j x F b n R y e S B U e X B l P S J G a W x s Z W R D b 2 1 w b G V 0 Z V J l c 3 V s d F R v V 2 9 y a 3 N o Z W V 0 I i B W Y W x 1 Z T 0 i b D E i I C 8 + P E V u d H J 5 I F R 5 c G U 9 I k Z p b G x T d G F 0 d X M i I F Z h b H V l P S J z Q 2 9 t c G x l d G U i I C 8 + P E V u d H J 5 I F R 5 c G U 9 I k Z p b G x D b 2 x 1 b W 5 O Y W 1 l c y I g V m F s d W U 9 I n N b J n F 1 b 3 Q 7 U 2 h p c E N v d W 5 0 c n k m c X V v d D s s J n F 1 b 3 Q 7 U 2 h p c E N p d H k m c X V v d D s s J n F 1 b 3 Q 7 d G 9 0 Y W x f b 3 J k Z X J z J n F 1 b 3 Q 7 X S I g L z 4 8 R W 5 0 c n k g V H l w Z T 0 i R m l s b E N v b H V t b l R 5 c G V z I i B W Y W x 1 Z T 0 i c 0 J n W U Q i I C 8 + P E V u d H J 5 I F R 5 c G U 9 I k Z p b G x M Y X N 0 V X B k Y X R l Z C I g V m F s d W U 9 I m Q y M D I 1 L T A 3 L T E 2 V D A 0 O j M 5 O j M 1 L j Q z M T E 1 N T N a I i A v P j x F b n R y e S B U e X B l P S J G a W x s R X J y b 3 J D b 3 V u d C I g V m F s d W U 9 I m w w I i A v P j x F b n R y e S B U e X B l P S J G a W x s R X J y b 3 J D b 2 R l I i B W Y W x 1 Z T 0 i c 1 V u a 2 5 v d 2 4 i I C 8 + P E V u d H J 5 I F R 5 c G U 9 I k Z p b G x D b 3 V u d C I g V m F s d W U 9 I m w 3 M C 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v c m R l c n M g Y W 5 k I G N 1 c 3 R v b W V y I G x v Y 2 F 0 a W 9 u L 0 F 1 d G 9 S Z W 1 v d m V k Q 2 9 s d W 1 u c z E u e 1 N o a X B D b 3 V u d H J 5 L D B 9 J n F 1 b 3 Q 7 L C Z x d W 9 0 O 1 N l Y 3 R p b 2 4 x L 2 9 y Z G V y c y B h b m Q g Y 3 V z d G 9 t Z X I g b G 9 j Y X R p b 2 4 v Q X V 0 b 1 J l b W 9 2 Z W R D b 2 x 1 b W 5 z M S 5 7 U 2 h p c E N p d H k s M X 0 m c X V v d D s s J n F 1 b 3 Q 7 U 2 V j d G l v b j E v b 3 J k Z X J z I G F u Z C B j d X N 0 b 2 1 l c i B s b 2 N h d G l v b i 9 B d X R v U m V t b 3 Z l Z E N v b H V t b n M x L n t 0 b 3 R h b F 9 v c m R l c n M s M n 0 m c X V v d D t d L C Z x d W 9 0 O 0 N v b H V t b k N v d W 5 0 J n F 1 b 3 Q 7 O j M s J n F 1 b 3 Q 7 S 2 V 5 Q 2 9 s d W 1 u T m F t Z X M m c X V v d D s 6 W 1 0 s J n F 1 b 3 Q 7 Q 2 9 s d W 1 u S W R l b n R p d G l l c y Z x d W 9 0 O z p b J n F 1 b 3 Q 7 U 2 V j d G l v b j E v b 3 J k Z X J z I G F u Z C B j d X N 0 b 2 1 l c i B s b 2 N h d G l v b i 9 B d X R v U m V t b 3 Z l Z E N v b H V t b n M x L n t T a G l w Q 2 9 1 b n R y e S w w f S Z x d W 9 0 O y w m c X V v d D t T Z W N 0 a W 9 u M S 9 v c m R l c n M g Y W 5 k I G N 1 c 3 R v b W V y I G x v Y 2 F 0 a W 9 u L 0 F 1 d G 9 S Z W 1 v d m V k Q 2 9 s d W 1 u c z E u e 1 N o a X B D a X R 5 L D F 9 J n F 1 b 3 Q 7 L C Z x d W 9 0 O 1 N l Y 3 R p b 2 4 x L 2 9 y Z G V y c y B h b m Q g Y 3 V z d G 9 t Z X I g b G 9 j Y X R p b 2 4 v Q X V 0 b 1 J l b W 9 2 Z W R D b 2 x 1 b W 5 z M S 5 7 d G 9 0 Y W x f b 3 J k Z X J z L D J 9 J n F 1 b 3 Q 7 X S w m c X V v d D t S Z W x h d G l v b n N o a X B J b m Z v J n F 1 b 3 Q 7 O l t d f S I g L z 4 8 L 1 N 0 Y W J s Z U V u d H J p Z X M + P C 9 J d G V t P j x J d G V t P j x J d G V t T G 9 j Y X R p b 2 4 + P E l 0 Z W 1 U e X B l P k Z v c m 1 1 b G E 8 L 0 l 0 Z W 1 U e X B l P j x J d G V t U G F 0 a D 5 T Z W N 0 a W 9 u M S 9 v c m R l c n M l M j B h b m Q l M j B j d X N 0 b 2 1 l c i U y M G x v Y 2 F 0 a W 9 u L 1 N v d X J j Z T w v S X R l b V B h d G g + P C 9 J d G V t T G 9 j Y X R p b 2 4 + P F N 0 Y W J s Z U V u d H J p Z X M g L z 4 8 L 0 l 0 Z W 0 + P E l 0 Z W 0 + P E l 0 Z W 1 M b 2 N h d G l v b j 4 8 S X R l b V R 5 c G U + R m 9 y b X V s Y T w v S X R l b V R 5 c G U + P E l 0 Z W 1 Q Y X R o P l N l Y 3 R p b 2 4 x L 2 9 y Z G V y c y U y M G F u Z C U y M G N 1 c 3 R v b W V y J T I w b G 9 j Y X R p b 2 4 v U H J v b W 9 0 Z W Q l M j B I Z W F k Z X J z P C 9 J d G V t U G F 0 a D 4 8 L 0 l 0 Z W 1 M b 2 N h d G l v b j 4 8 U 3 R h Y m x l R W 5 0 c m l l c y A v P j w v S X R l b T 4 8 S X R l b T 4 8 S X R l b U x v Y 2 F 0 a W 9 u P j x J d G V t V H l w Z T 5 G b 3 J t d W x h P C 9 J d G V t V H l w Z T 4 8 S X R l b V B h d G g + U 2 V j d G l v b j E v b 3 J k Z X J z J T I w Y W 5 k J T I w Y 3 V z d G 9 t Z X I l M j B s b 2 N h d G l v b i 9 D a G F u Z 2 V k J T I w V H l w Z T w v S X R l b V B h d G g + P C 9 J d G V t T G 9 j Y X R p b 2 4 + P F N 0 Y W J s Z U V u d H J p Z X M g L z 4 8 L 0 l 0 Z W 0 + P E l 0 Z W 0 + P E l 0 Z W 1 M b 2 N h d G l v b j 4 8 S X R l b V R 5 c G U + R m 9 y b X V s Y T w v S X R l b V R 5 c G U + P E l 0 Z W 1 Q Y X R o P l N l Y 3 R p b 2 4 x L 2 9 y Z G V y J T I w c G x h Y 2 V k J T I w Y n k l M j B z Z W d t Z W 5 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1 M T c x Z G R i L W M 0 N T k t N D R l Y y 1 h Z D I 2 L T c 5 Y 2 Q 1 M T N j Y W M 0 Y S I g L z 4 8 R W 5 0 c n k g V H l w Z T 0 i T m F t Z V V w Z G F 0 Z W R B Z n R l c k Z p b G w i I F Z h b H V l P S J s M C I g L z 4 8 R W 5 0 c n k g V H l w Z T 0 i U m V z d W x 0 V H l w Z S I g V m F s d W U 9 I n N F e G N l c H R p b 2 4 i I C 8 + P E V u d H J 5 I F R 5 c G U 9 I k J 1 Z m Z l c k 5 l e H R S Z W Z y Z X N o I i B W Y W x 1 Z T 0 i b D E i I C 8 + P E V u d H J 5 I F R 5 c G U 9 I k Z p b G x U Y X J n Z X Q i I F Z h b H V l P S J z b 3 J k Z X J f c G x h Y 2 V k X 2 J 5 X 3 N l Z 2 1 l b n R z I i A v P j x F b n R y e S B U e X B l P S J G a W x s Z W R D b 2 1 w b G V 0 Z V J l c 3 V s d F R v V 2 9 y a 3 N o Z W V 0 I i B W Y W x 1 Z T 0 i b D E i I C 8 + P E V u d H J 5 I F R 5 c G U 9 I k Z p b G x T d G F 0 d X M i I F Z h b H V l P S J z Q 2 9 t c G x l d G U i I C 8 + P E V u d H J 5 I F R 5 c G U 9 I k Z p b G x D b 2 x 1 b W 5 O Y W 1 l c y I g V m F s d W U 9 I n N b J n F 1 b 3 Q 7 U 2 h p c F Z p Y S Z x d W 9 0 O y w m c X V v d D t v c m R l c l 9 t b 2 5 0 a C Z x d W 9 0 O y w m c X V v d D t 0 b 3 R h b F 9 v c m R l c i Z x d W 9 0 O y w m c X V v d D t 1 b m l x d W V f Y 3 V z d G 9 t Z X I m c X V v d D s s J n F 1 b 3 Q 7 Y X Z n X 2 9 y Z G V y c 1 9 w Z X J f Y 3 V z d G 9 t Z X I m c X V v d D t d I i A v P j x F b n R y e S B U e X B l P S J G a W x s Q 2 9 s d W 1 u V H l w Z X M i I F Z h b H V l P S J z Q X d N R E F 3 V T 0 i I C 8 + P E V u d H J 5 I F R 5 c G U 9 I k Z p b G x M Y X N 0 V X B k Y X R l Z C I g V m F s d W U 9 I m Q y M D I 1 L T A 3 L T E 2 V D A 0 O j M 5 O j M 2 L j c 4 M T g 4 M T Z a I i A v P j x F b n R y e S B U e X B l P S J G a W x s R X J y b 3 J D b 3 V u d C I g V m F s d W U 9 I m w w I i A v P j x F b n R y e S B U e X B l P S J G a W x s R X J y b 3 J D b 2 R l I i B W Y W x 1 Z T 0 i c 1 V u a 2 5 v d 2 4 i I C 8 + P E V u d H J 5 I F R 5 c G U 9 I k Z p b G x D b 3 V u d C I g V m F s d W U 9 I m w z N i 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v c m R l c i B w b G F j Z W Q g Y n k g c 2 V n b W V u d H M v Q X V 0 b 1 J l b W 9 2 Z W R D b 2 x 1 b W 5 z M S 5 7 U 2 h p c F Z p Y S w w f S Z x d W 9 0 O y w m c X V v d D t T Z W N 0 a W 9 u M S 9 v c m R l c i B w b G F j Z W Q g Y n k g c 2 V n b W V u d H M v Q X V 0 b 1 J l b W 9 2 Z W R D b 2 x 1 b W 5 z M S 5 7 b 3 J k Z X J f b W 9 u d G g s M X 0 m c X V v d D s s J n F 1 b 3 Q 7 U 2 V j d G l v b j E v b 3 J k Z X I g c G x h Y 2 V k I G J 5 I H N l Z 2 1 l b n R z L 0 F 1 d G 9 S Z W 1 v d m V k Q 2 9 s d W 1 u c z E u e 3 R v d G F s X 2 9 y Z G V y L D J 9 J n F 1 b 3 Q 7 L C Z x d W 9 0 O 1 N l Y 3 R p b 2 4 x L 2 9 y Z G V y I H B s Y W N l Z C B i e S B z Z W d t Z W 5 0 c y 9 B d X R v U m V t b 3 Z l Z E N v b H V t b n M x L n t 1 b m l x d W V f Y 3 V z d G 9 t Z X I s M 3 0 m c X V v d D s s J n F 1 b 3 Q 7 U 2 V j d G l v b j E v b 3 J k Z X I g c G x h Y 2 V k I G J 5 I H N l Z 2 1 l b n R z L 0 F 1 d G 9 S Z W 1 v d m V k Q 2 9 s d W 1 u c z E u e 2 F 2 Z 1 9 v c m R l c n N f c G V y X 2 N 1 c 3 R v b W V y L D R 9 J n F 1 b 3 Q 7 X S w m c X V v d D t D b 2 x 1 b W 5 D b 3 V u d C Z x d W 9 0 O z o 1 L C Z x d W 9 0 O 0 t l e U N v b H V t b k 5 h b W V z J n F 1 b 3 Q 7 O l t d L C Z x d W 9 0 O 0 N v b H V t b k l k Z W 5 0 a X R p Z X M m c X V v d D s 6 W y Z x d W 9 0 O 1 N l Y 3 R p b 2 4 x L 2 9 y Z G V y I H B s Y W N l Z C B i e S B z Z W d t Z W 5 0 c y 9 B d X R v U m V t b 3 Z l Z E N v b H V t b n M x L n t T a G l w V m l h L D B 9 J n F 1 b 3 Q 7 L C Z x d W 9 0 O 1 N l Y 3 R p b 2 4 x L 2 9 y Z G V y I H B s Y W N l Z C B i e S B z Z W d t Z W 5 0 c y 9 B d X R v U m V t b 3 Z l Z E N v b H V t b n M x L n t v c m R l c l 9 t b 2 5 0 a C w x f S Z x d W 9 0 O y w m c X V v d D t T Z W N 0 a W 9 u M S 9 v c m R l c i B w b G F j Z W Q g Y n k g c 2 V n b W V u d H M v Q X V 0 b 1 J l b W 9 2 Z W R D b 2 x 1 b W 5 z M S 5 7 d G 9 0 Y W x f b 3 J k Z X I s M n 0 m c X V v d D s s J n F 1 b 3 Q 7 U 2 V j d G l v b j E v b 3 J k Z X I g c G x h Y 2 V k I G J 5 I H N l Z 2 1 l b n R z L 0 F 1 d G 9 S Z W 1 v d m V k Q 2 9 s d W 1 u c z E u e 3 V u a X F 1 Z V 9 j d X N 0 b 2 1 l c i w z f S Z x d W 9 0 O y w m c X V v d D t T Z W N 0 a W 9 u M S 9 v c m R l c i B w b G F j Z W Q g Y n k g c 2 V n b W V u d H M v Q X V 0 b 1 J l b W 9 2 Z W R D b 2 x 1 b W 5 z M S 5 7 Y X Z n X 2 9 y Z G V y c 1 9 w Z X J f Y 3 V z d G 9 t Z X I s N H 0 m c X V v d D t d L C Z x d W 9 0 O 1 J l b G F 0 a W 9 u c 2 h p c E l u Z m 8 m c X V v d D s 6 W 1 1 9 I i A v P j w v U 3 R h Y m x l R W 5 0 c m l l c z 4 8 L 0 l 0 Z W 0 + P E l 0 Z W 0 + P E l 0 Z W 1 M b 2 N h d G l v b j 4 8 S X R l b V R 5 c G U + R m 9 y b X V s Y T w v S X R l b V R 5 c G U + P E l 0 Z W 1 Q Y X R o P l N l Y 3 R p b 2 4 x L 2 9 y Z G V y J T I w c G x h Y 2 V k J T I w Y n k l M j B z Z W d t Z W 5 0 c y 9 T b 3 V y Y 2 U 8 L 0 l 0 Z W 1 Q Y X R o P j w v S X R l b U x v Y 2 F 0 a W 9 u P j x T d G F i b G V F b n R y a W V z I C 8 + P C 9 J d G V t P j x J d G V t P j x J d G V t T G 9 j Y X R p b 2 4 + P E l 0 Z W 1 U e X B l P k Z v c m 1 1 b G E 8 L 0 l 0 Z W 1 U e X B l P j x J d G V t U G F 0 a D 5 T Z W N 0 a W 9 u M S 9 v c m R l c i U y M H B s Y W N l Z C U y M G J 5 J T I w c 2 V n b W V u d H M v U H J v b W 9 0 Z W Q l M j B I Z W F k Z X J z P C 9 J d G V t U G F 0 a D 4 8 L 0 l 0 Z W 1 M b 2 N h d G l v b j 4 8 U 3 R h Y m x l R W 5 0 c m l l c y A v P j w v S X R l b T 4 8 S X R l b T 4 8 S X R l b U x v Y 2 F 0 a W 9 u P j x J d G V t V H l w Z T 5 G b 3 J t d W x h P C 9 J d G V t V H l w Z T 4 8 S X R l b V B h d G g + U 2 V j d G l v b j E v b 3 J k Z X I l M j B w b G F j Z W Q l M j B i e S U y M H N l Z 2 1 l b n R z L 0 N o Y W 5 n Z W Q l M j B U e X B l P C 9 J d G V t U G F 0 a D 4 8 L 0 l 0 Z W 1 M b 2 N h d G l v b j 4 8 U 3 R h Y m x l R W 5 0 c m l l c y A v P j w v S X R l b T 4 8 S X R l b T 4 8 S X R l b U x v Y 2 F 0 a W 9 u P j x J d G V t V H l w Z T 5 G b 3 J t d W x h P C 9 J d G V t V H l w Z T 4 8 S X R l b V B h d G g + U 2 V j d G l v b j E v b 3 J k Z X I l M j B w b G F j Z W Q l M j B i e S U y M H N l Z 2 1 l b n R z 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y Z T g 3 Z j B m L W I 4 M W M t N D I 4 Z i 0 4 Z W R h L W U 0 Z j d i Z m J k Z j d h Z i I g L z 4 8 R W 5 0 c n k g V H l w Z T 0 i T m F t Z V V w Z G F 0 Z W R B Z n R l c k Z p b G w i I F Z h b H V l P S J s M C I g L z 4 8 R W 5 0 c n k g V H l w Z T 0 i U m V z d W x 0 V H l w Z S I g V m F s d W U 9 I n N F e G N l c H R p b 2 4 i I C 8 + P E V u d H J 5 I F R 5 c G U 9 I k J 1 Z m Z l c k 5 l e H R S Z W Z y Z X N o I i B W Y W x 1 Z T 0 i b D E i I C 8 + P E V u d H J 5 I F R 5 c G U 9 I k Z p b G x U Y X J n Z X Q i I F Z h b H V l P S J z b 3 J k Z X J f c G x h Y 2 V k X 2 J 5 X 3 N l Z 2 1 l b n R z X z E i I C 8 + P E V u d H J 5 I F R 5 c G U 9 I k Z p b G x l Z E N v b X B s Z X R l U m V z d W x 0 V G 9 X b 3 J r c 2 h l Z X Q i I F Z h b H V l P S J s M S I g L z 4 8 R W 5 0 c n k g V H l w Z T 0 i R m l s b F N 0 Y X R 1 c y I g V m F s d W U 9 I n N D b 2 1 w b G V 0 Z S I g L z 4 8 R W 5 0 c n k g V H l w Z T 0 i R m l s b E N v b H V t b k 5 h b W V z I i B W Y W x 1 Z T 0 i c 1 s m c X V v d D t T a G l w V m l h J n F 1 b 3 Q 7 L C Z x d W 9 0 O 3 R v d G F s X 2 9 y Z G V y J n F 1 b 3 Q 7 X S I g L z 4 8 R W 5 0 c n k g V H l w Z T 0 i R m l s b E N v b H V t b l R 5 c G V z I i B W Y W x 1 Z T 0 i c 0 F 3 T T 0 i I C 8 + P E V u d H J 5 I F R 5 c G U 9 I k Z p b G x M Y X N 0 V X B k Y X R l Z C I g V m F s d W U 9 I m Q y M D I 1 L T A 3 L T E 2 V D A 0 O j M 5 O j M 2 L j c y O D Q y M D J a I i A v P j x F b n R y e S B U e X B l P S J G a W x s R X J y b 3 J D b 3 V u d C I g V m F s d W U 9 I m w w I i A v P j x F b n R y e S B U e X B l P S J G a W x s R X J y b 3 J D b 2 R l I i B W Y W x 1 Z T 0 i c 1 V u a 2 5 v d 2 4 i I C 8 + P E V u d H J 5 I F R 5 c G U 9 I k Z p b G x D b 3 V u d C I g V m F s d W U 9 I m w z 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2 9 y Z G V y I H B s Y W N l Z C B i e S B z Z W d t Z W 5 0 c y A x L 0 F 1 d G 9 S Z W 1 v d m V k Q 2 9 s d W 1 u c z E u e 1 N o a X B W a W E s M H 0 m c X V v d D s s J n F 1 b 3 Q 7 U 2 V j d G l v b j E v b 3 J k Z X I g c G x h Y 2 V k I G J 5 I H N l Z 2 1 l b n R z I D E v Q X V 0 b 1 J l b W 9 2 Z W R D b 2 x 1 b W 5 z M S 5 7 d G 9 0 Y W x f b 3 J k Z X I s M X 0 m c X V v d D t d L C Z x d W 9 0 O 0 N v b H V t b k N v d W 5 0 J n F 1 b 3 Q 7 O j I s J n F 1 b 3 Q 7 S 2 V 5 Q 2 9 s d W 1 u T m F t Z X M m c X V v d D s 6 W 1 0 s J n F 1 b 3 Q 7 Q 2 9 s d W 1 u S W R l b n R p d G l l c y Z x d W 9 0 O z p b J n F 1 b 3 Q 7 U 2 V j d G l v b j E v b 3 J k Z X I g c G x h Y 2 V k I G J 5 I H N l Z 2 1 l b n R z I D E v Q X V 0 b 1 J l b W 9 2 Z W R D b 2 x 1 b W 5 z M S 5 7 U 2 h p c F Z p Y S w w f S Z x d W 9 0 O y w m c X V v d D t T Z W N 0 a W 9 u M S 9 v c m R l c i B w b G F j Z W Q g Y n k g c 2 V n b W V u d H M g M S 9 B d X R v U m V t b 3 Z l Z E N v b H V t b n M x L n t 0 b 3 R h b F 9 v c m R l c i w x f S Z x d W 9 0 O 1 0 s J n F 1 b 3 Q 7 U m V s Y X R p b 2 5 z a G l w S W 5 m b y Z x d W 9 0 O z p b X X 0 i I C 8 + P C 9 T d G F i b G V F b n R y a W V z P j w v S X R l b T 4 8 S X R l b T 4 8 S X R l b U x v Y 2 F 0 a W 9 u P j x J d G V t V H l w Z T 5 G b 3 J t d W x h P C 9 J d G V t V H l w Z T 4 8 S X R l b V B h d G g + U 2 V j d G l v b j E v b 3 J k Z X I l M j B w b G F j Z W Q l M j B i e S U y M H N l Z 2 1 l b n R z J T I w M S 9 T b 3 V y Y 2 U 8 L 0 l 0 Z W 1 Q Y X R o P j w v S X R l b U x v Y 2 F 0 a W 9 u P j x T d G F i b G V F b n R y a W V z I C 8 + P C 9 J d G V t P j x J d G V t P j x J d G V t T G 9 j Y X R p b 2 4 + P E l 0 Z W 1 U e X B l P k Z v c m 1 1 b G E 8 L 0 l 0 Z W 1 U e X B l P j x J d G V t U G F 0 a D 5 T Z W N 0 a W 9 u M S 9 v c m R l c i U y M H B s Y W N l Z C U y M G J 5 J T I w c 2 V n b W V u d H M l M j A x L 1 B y b 2 1 v d G V k J T I w S G V h Z G V y c z w v S X R l b V B h d G g + P C 9 J d G V t T G 9 j Y X R p b 2 4 + P F N 0 Y W J s Z U V u d H J p Z X M g L z 4 8 L 0 l 0 Z W 0 + P E l 0 Z W 0 + P E l 0 Z W 1 M b 2 N h d G l v b j 4 8 S X R l b V R 5 c G U + R m 9 y b X V s Y T w v S X R l b V R 5 c G U + P E l 0 Z W 1 Q Y X R o P l N l Y 3 R p b 2 4 x L 2 9 y Z G V y J T I w c G x h Y 2 V k J T I w Y n k l M j B z Z W d t Z W 5 0 c y U y M D E v Q 2 h h b m d l Z C U y M F R 5 c G U 8 L 0 l 0 Z W 1 Q Y X R o P j w v S X R l b U x v Y 2 F 0 a W 9 u P j x T d G F i b G V F b n R y a W V z I C 8 + P C 9 J d G V t P j x J d G V t P j x J d G V t T G 9 j Y X R p b 2 4 + P E l 0 Z W 1 U e X B l P k Z v c m 1 1 b G E 8 L 0 l 0 Z W 1 U e X B l P j x J d G V t U G F 0 a D 5 T Z W N 0 a W 9 u M S 9 v c m R l c i U y M H B s Y W N l Z C U y M G J 5 J T I w c 2 V n b W V u d H M 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V j Z T Y 3 N j A t Y z F l Y y 0 0 O G J h L W E 5 M z g t Z m E 0 N j k w M j M 3 M z Q 0 I i A v P j x F b n R y e S B U e X B l P S J O Y W 1 l V X B k Y X R l Z E F m d G V y R m l s b C I g V m F s d W U 9 I m w w I i A v P j x F b n R y e S B U e X B l P S J S Z X N 1 b H R U e X B l I i B W Y W x 1 Z T 0 i c 0 V 4 Y 2 V w d G l v b i I g L z 4 8 R W 5 0 c n k g V H l w Z T 0 i Q n V m Z m V y T m V 4 d F J l Z n J l c 2 g i I F Z h b H V l P S J s M S I g L z 4 8 R W 5 0 c n k g V H l w Z T 0 i R m l s b F R h c m d l d C I g V m F s d W U 9 I n N v c m R l c l 9 w b G F j Z W R f Y n l f c 2 V n b W V u d H N f M i I g L z 4 8 R W 5 0 c n k g V H l w Z T 0 i R m l s b G V k Q 2 9 t c G x l d G V S Z X N 1 b H R U b 1 d v c m t z a G V l d C I g V m F s d W U 9 I m w x I i A v P j x F b n R y e S B U e X B l P S J G a W x s U 3 R h d H V z I i B W Y W x 1 Z T 0 i c 0 N v b X B s Z X R l I i A v P j x F b n R y e S B U e X B l P S J G a W x s Q 2 9 s d W 1 u T m F t Z X M i I F Z h b H V l P S J z W y Z x d W 9 0 O 2 9 y Z G V y X 2 1 v b n R o J n F 1 b 3 Q 7 L C Z x d W 9 0 O 3 R v d G F s X 2 9 y Z G V y J n F 1 b 3 Q 7 X S I g L z 4 8 R W 5 0 c n k g V H l w Z T 0 i R m l s b E N v b H V t b l R 5 c G V z I i B W Y W x 1 Z T 0 i c 0 F 3 T T 0 i I C 8 + P E V u d H J 5 I F R 5 c G U 9 I k Z p b G x M Y X N 0 V X B k Y X R l Z C I g V m F s d W U 9 I m Q y M D I 1 L T A 3 L T E 2 V D A 0 O j M 5 O j M 1 L j U x N j Q y N D Z a I i A v P j x F b n R y e S B U e X B l P S J G a W x s R X J y b 3 J D b 3 V u d C I g V m F s d W U 9 I m w w I i A v P j x F b n R y e S B U e X B l P S J G a W x s R X J y b 3 J D b 2 R l I i B W Y W x 1 Z T 0 i c 1 V u a 2 5 v d 2 4 i I C 8 + P E V u d H J 5 I F R 5 c G U 9 I k Z p b G x D b 3 V u d C I g V m F s d W U 9 I m w x M 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v c m R l c i B w b G F j Z W Q g Y n k g c 2 V n b W V u d H M g M i 9 B d X R v U m V t b 3 Z l Z E N v b H V t b n M x L n t v c m R l c l 9 t b 2 5 0 a C w w f S Z x d W 9 0 O y w m c X V v d D t T Z W N 0 a W 9 u M S 9 v c m R l c i B w b G F j Z W Q g Y n k g c 2 V n b W V u d H M g M i 9 B d X R v U m V t b 3 Z l Z E N v b H V t b n M x L n t 0 b 3 R h b F 9 v c m R l c i w x f S Z x d W 9 0 O 1 0 s J n F 1 b 3 Q 7 Q 2 9 s d W 1 u Q 2 9 1 b n Q m c X V v d D s 6 M i w m c X V v d D t L Z X l D b 2 x 1 b W 5 O Y W 1 l c y Z x d W 9 0 O z p b X S w m c X V v d D t D b 2 x 1 b W 5 J Z G V u d G l 0 a W V z J n F 1 b 3 Q 7 O l s m c X V v d D t T Z W N 0 a W 9 u M S 9 v c m R l c i B w b G F j Z W Q g Y n k g c 2 V n b W V u d H M g M i 9 B d X R v U m V t b 3 Z l Z E N v b H V t b n M x L n t v c m R l c l 9 t b 2 5 0 a C w w f S Z x d W 9 0 O y w m c X V v d D t T Z W N 0 a W 9 u M S 9 v c m R l c i B w b G F j Z W Q g Y n k g c 2 V n b W V u d H M g M i 9 B d X R v U m V t b 3 Z l Z E N v b H V t b n M x L n t 0 b 3 R h b F 9 v c m R l c i w x f S Z x d W 9 0 O 1 0 s J n F 1 b 3 Q 7 U m V s Y X R p b 2 5 z a G l w S W 5 m b y Z x d W 9 0 O z p b X X 0 i I C 8 + P C 9 T d G F i b G V F b n R y a W V z P j w v S X R l b T 4 8 S X R l b T 4 8 S X R l b U x v Y 2 F 0 a W 9 u P j x J d G V t V H l w Z T 5 G b 3 J t d W x h P C 9 J d G V t V H l w Z T 4 8 S X R l b V B h d G g + U 2 V j d G l v b j E v b 3 J k Z X I l M j B w b G F j Z W Q l M j B i e S U y M H N l Z 2 1 l b n R z J T I w M i 9 T b 3 V y Y 2 U 8 L 0 l 0 Z W 1 Q Y X R o P j w v S X R l b U x v Y 2 F 0 a W 9 u P j x T d G F i b G V F b n R y a W V z I C 8 + P C 9 J d G V t P j x J d G V t P j x J d G V t T G 9 j Y X R p b 2 4 + P E l 0 Z W 1 U e X B l P k Z v c m 1 1 b G E 8 L 0 l 0 Z W 1 U e X B l P j x J d G V t U G F 0 a D 5 T Z W N 0 a W 9 u M S 9 v c m R l c i U y M H B s Y W N l Z C U y M G J 5 J T I w c 2 V n b W V u d H M l M j A y L 1 B y b 2 1 v d G V k J T I w S G V h Z G V y c z w v S X R l b V B h d G g + P C 9 J d G V t T G 9 j Y X R p b 2 4 + P F N 0 Y W J s Z U V u d H J p Z X M g L z 4 8 L 0 l 0 Z W 0 + P E l 0 Z W 0 + P E l 0 Z W 1 M b 2 N h d G l v b j 4 8 S X R l b V R 5 c G U + R m 9 y b X V s Y T w v S X R l b V R 5 c G U + P E l 0 Z W 1 Q Y X R o P l N l Y 3 R p b 2 4 x L 2 9 y Z G V y J T I w c G x h Y 2 V k J T I w Y n k l M j B z Z W d t Z W 5 0 c y U y M D I v Q 2 h h b m d l Z C U y M F R 5 c G U 8 L 0 l 0 Z W 1 Q Y X R o P j w v S X R l b U x v Y 2 F 0 a W 9 u P j x T d G F i b G V F b n R y a W V z I C 8 + P C 9 J d G V t P j x J d G V t P j x J d G V t T G 9 j Y X R p b 2 4 + P E l 0 Z W 1 U e X B l P k Z v c m 1 1 b G E 8 L 0 l 0 Z W 1 U e X B l P j x J d G V t U G F 0 a D 5 T Z W N 0 a W 9 u M S 9 F b X B s b 3 l l Z S U y M E R p c 3 R y a W J 1 d G l v b i U y M G J 5 J T I w Z 2 V v c m F w a H k l M j B h b m Q l M j B 0 a X R 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1 O D U 4 Y T g 0 L W N k N D Y t N G Q 2 M i 1 h N D M 3 L W F l Y T I 2 O D I y N m E 5 N y I g L z 4 8 R W 5 0 c n k g V H l w Z T 0 i T m F t Z V V w Z G F 0 Z W R B Z n R l c k Z p b G w i I F Z h b H V l P S J s M C I g L z 4 8 R W 5 0 c n k g V H l w Z T 0 i U m V z d W x 0 V H l w Z S I g V m F s d W U 9 I n N F e G N l c H R p b 2 4 i I C 8 + P E V u d H J 5 I F R 5 c G U 9 I k J 1 Z m Z l c k 5 l e H R S Z W Z y Z X N o I i B W Y W x 1 Z T 0 i b D E i I C 8 + P E V u d H J 5 I F R 5 c G U 9 I k Z p b G x U Y X J n Z X Q i I F Z h b H V l P S J z R W 1 w b G 9 5 Z W V f R G l z d H J p Y n V 0 a W 9 u X 2 J 5 X 2 d l b 3 J h c G h 5 X 2 F u Z F 9 0 a X R s Z S I g L z 4 8 R W 5 0 c n k g V H l w Z T 0 i R m l s b G V k Q 2 9 t c G x l d G V S Z X N 1 b H R U b 1 d v c m t z a G V l d C I g V m F s d W U 9 I m w x I i A v P j x F b n R y e S B U e X B l P S J G a W x s U 3 R h d H V z I i B W Y W x 1 Z T 0 i c 0 N v b X B s Z X R l I i A v P j x F b n R y e S B U e X B l P S J G a W x s Q 2 9 s d W 1 u T m F t Z X M i I F Z h b H V l P S J z W y Z x d W 9 0 O 0 N v d W 5 0 c n k m c X V v d D s s J n F 1 b 3 Q 7 Q 2 l 0 e S Z x d W 9 0 O y w m c X V v d D t U a X R s Z S Z x d W 9 0 O y w m c X V v d D t j b 3 V u d F 9 l b X B s b 3 l l Z S Z x d W 9 0 O 1 0 i I C 8 + P E V u d H J 5 I F R 5 c G U 9 I k Z p b G x D b 2 x 1 b W 5 U e X B l c y I g V m F s d W U 9 I n N C Z 1 l H Q X c 9 P S I g L z 4 8 R W 5 0 c n k g V H l w Z T 0 i R m l s b E x h c 3 R V c G R h d G V k I i B W Y W x 1 Z T 0 i Z D I w M j U t M D c t M T Z U M D Q 6 M z k 6 M z Y u O D I 5 O T Q 1 O F o i I C 8 + P E V u d H J 5 I F R 5 c G U 9 I k Z p b G x F c n J v c k N v d W 5 0 I i B W Y W x 1 Z T 0 i b D A i I C 8 + P E V u d H J 5 I F R 5 c G U 9 I k Z p b G x F c n J v c k N v Z G U i I F Z h b H V l P S J z V W 5 r b m 9 3 b i I g L z 4 8 R W 5 0 c n k g V H l w Z T 0 i R m l s b E N v d W 5 0 I i B W Y W x 1 Z T 0 i b D c 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W 1 w b G 9 5 Z W U g R G l z d H J p Y n V 0 a W 9 u I G J 5 I G d l b 3 J h c G h 5 I G F u Z C B 0 a X R s Z S 9 B d X R v U m V t b 3 Z l Z E N v b H V t b n M x L n t D b 3 V u d H J 5 L D B 9 J n F 1 b 3 Q 7 L C Z x d W 9 0 O 1 N l Y 3 R p b 2 4 x L 0 V t c G x v e W V l I E R p c 3 R y a W J 1 d G l v b i B i e S B n Z W 9 y Y X B o e S B h b m Q g d G l 0 b G U v Q X V 0 b 1 J l b W 9 2 Z W R D b 2 x 1 b W 5 z M S 5 7 Q 2 l 0 e S w x f S Z x d W 9 0 O y w m c X V v d D t T Z W N 0 a W 9 u M S 9 F b X B s b 3 l l Z S B E a X N 0 c m l i d X R p b 2 4 g Y n k g Z 2 V v c m F w a H k g Y W 5 k I H R p d G x l L 0 F 1 d G 9 S Z W 1 v d m V k Q 2 9 s d W 1 u c z E u e 1 R p d G x l L D J 9 J n F 1 b 3 Q 7 L C Z x d W 9 0 O 1 N l Y 3 R p b 2 4 x L 0 V t c G x v e W V l I E R p c 3 R y a W J 1 d G l v b i B i e S B n Z W 9 y Y X B o e S B h b m Q g d G l 0 b G U v Q X V 0 b 1 J l b W 9 2 Z W R D b 2 x 1 b W 5 z M S 5 7 Y 2 9 1 b n R f Z W 1 w b G 9 5 Z W U s M 3 0 m c X V v d D t d L C Z x d W 9 0 O 0 N v b H V t b k N v d W 5 0 J n F 1 b 3 Q 7 O j Q s J n F 1 b 3 Q 7 S 2 V 5 Q 2 9 s d W 1 u T m F t Z X M m c X V v d D s 6 W 1 0 s J n F 1 b 3 Q 7 Q 2 9 s d W 1 u S W R l b n R p d G l l c y Z x d W 9 0 O z p b J n F 1 b 3 Q 7 U 2 V j d G l v b j E v R W 1 w b G 9 5 Z W U g R G l z d H J p Y n V 0 a W 9 u I G J 5 I G d l b 3 J h c G h 5 I G F u Z C B 0 a X R s Z S 9 B d X R v U m V t b 3 Z l Z E N v b H V t b n M x L n t D b 3 V u d H J 5 L D B 9 J n F 1 b 3 Q 7 L C Z x d W 9 0 O 1 N l Y 3 R p b 2 4 x L 0 V t c G x v e W V l I E R p c 3 R y a W J 1 d G l v b i B i e S B n Z W 9 y Y X B o e S B h b m Q g d G l 0 b G U v Q X V 0 b 1 J l b W 9 2 Z W R D b 2 x 1 b W 5 z M S 5 7 Q 2 l 0 e S w x f S Z x d W 9 0 O y w m c X V v d D t T Z W N 0 a W 9 u M S 9 F b X B s b 3 l l Z S B E a X N 0 c m l i d X R p b 2 4 g Y n k g Z 2 V v c m F w a H k g Y W 5 k I H R p d G x l L 0 F 1 d G 9 S Z W 1 v d m V k Q 2 9 s d W 1 u c z E u e 1 R p d G x l L D J 9 J n F 1 b 3 Q 7 L C Z x d W 9 0 O 1 N l Y 3 R p b 2 4 x L 0 V t c G x v e W V l I E R p c 3 R y a W J 1 d G l v b i B i e S B n Z W 9 y Y X B o e S B h b m Q g d G l 0 b G U v Q X V 0 b 1 J l b W 9 2 Z W R D b 2 x 1 b W 5 z M S 5 7 Y 2 9 1 b n R f Z W 1 w b G 9 5 Z W U s M 3 0 m c X V v d D t d L C Z x d W 9 0 O 1 J l b G F 0 a W 9 u c 2 h p c E l u Z m 8 m c X V v d D s 6 W 1 1 9 I i A v P j w v U 3 R h Y m x l R W 5 0 c m l l c z 4 8 L 0 l 0 Z W 0 + P E l 0 Z W 0 + P E l 0 Z W 1 M b 2 N h d G l v b j 4 8 S X R l b V R 5 c G U + R m 9 y b X V s Y T w v S X R l b V R 5 c G U + P E l 0 Z W 1 Q Y X R o P l N l Y 3 R p b 2 4 x L 0 V t c G x v e W V l J T I w R G l z d H J p Y n V 0 a W 9 u J T I w Y n k l M j B n Z W 9 y Y X B o e S U y M G F u Z C U y M H R p d G x l L 1 N v d X J j Z T w v S X R l b V B h d G g + P C 9 J d G V t T G 9 j Y X R p b 2 4 + P F N 0 Y W J s Z U V u d H J p Z X M g L z 4 8 L 0 l 0 Z W 0 + P E l 0 Z W 0 + P E l 0 Z W 1 M b 2 N h d G l v b j 4 8 S X R l b V R 5 c G U + R m 9 y b X V s Y T w v S X R l b V R 5 c G U + P E l 0 Z W 1 Q Y X R o P l N l Y 3 R p b 2 4 x L 0 V t c G x v e W V l J T I w R G l z d H J p Y n V 0 a W 9 u J T I w Y n k l M j B n Z W 9 y Y X B o e S U y M G F u Z C U y M H R p d G x l L 1 B y b 2 1 v d G V k J T I w S G V h Z G V y c z w v S X R l b V B h d G g + P C 9 J d G V t T G 9 j Y X R p b 2 4 + P F N 0 Y W J s Z U V u d H J p Z X M g L z 4 8 L 0 l 0 Z W 0 + P E l 0 Z W 0 + P E l 0 Z W 1 M b 2 N h d G l v b j 4 8 S X R l b V R 5 c G U + R m 9 y b X V s Y T w v S X R l b V R 5 c G U + P E l 0 Z W 1 Q Y X R o P l N l Y 3 R p b 2 4 x L 0 V t c G x v e W V l J T I w R G l z d H J p Y n V 0 a W 9 u J T I w Y n k l M j B n Z W 9 y Y X B o e S U y M G F u Z C U y M H R p d G x l L 0 N o Y W 5 n Z W Q l M j B U e X B l P C 9 J d G V t U G F 0 a D 4 8 L 0 l 0 Z W 1 M b 2 N h d G l v b j 4 8 U 3 R h Y m x l R W 5 0 c m l l c y A v P j w v S X R l b T 4 8 S X R l b T 4 8 S X R l b U x v Y 2 F 0 a W 9 u P j x J d G V t V H l w Z T 5 G b 3 J t d W x h P C 9 J d G V t V H l w Z T 4 8 S X R l b V B h d G g + U 2 V j d G l v b j E v a G l y Z S U y M G R h d G V z J T I w Y W N y b 3 N z J T I w Z W 1 w b G 9 5 Z W U l M j B 0 a X R 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m Q 4 Z j h m N y 1 l M 2 Y 0 L T R j M z Y t O T I y N S 0 x M T d k M T E z N m U 5 N T Q i I C 8 + P E V u d H J 5 I F R 5 c G U 9 I k 5 h b W V V c G R h d G V k Q W Z 0 Z X J G a W x s I i B W Y W x 1 Z T 0 i b D A i I C 8 + P E V u d H J 5 I F R 5 c G U 9 I l J l c 3 V s d F R 5 c G U i I F Z h b H V l P S J z R X h j Z X B 0 a W 9 u I i A v P j x F b n R y e S B U e X B l P S J C d W Z m Z X J O Z X h 0 U m V m c m V z a C I g V m F s d W U 9 I m w x I i A v P j x F b n R y e S B U e X B l P S J G a W x s V G F y Z 2 V 0 I i B W Y W x 1 Z T 0 i c 2 h p c m V f Z G F 0 Z X N f Y W N y b 3 N z X 2 V t c G x v e W V l X 3 R p d G x l c y I g L z 4 8 R W 5 0 c n k g V H l w Z T 0 i R m l s b G V k Q 2 9 t c G x l d G V S Z X N 1 b H R U b 1 d v c m t z a G V l d C I g V m F s d W U 9 I m w x I i A v P j x F b n R y e S B U e X B l P S J G a W x s U 3 R h d H V z I i B W Y W x 1 Z T 0 i c 0 N v b X B s Z X R l I i A v P j x F b n R y e S B U e X B l P S J G a W x s Q 2 9 s d W 1 u T m F t Z X M i I F Z h b H V l P S J z W y Z x d W 9 0 O 1 R p d G x l J n F 1 b 3 Q 7 L C Z x d W 9 0 O 2 h p c m V f e W V h c i Z x d W 9 0 O y w m c X V v d D t o a X J l c y Z x d W 9 0 O 1 0 i I C 8 + P E V u d H J 5 I F R 5 c G U 9 I k Z p b G x D b 2 x 1 b W 5 U e X B l c y I g V m F s d W U 9 I n N C Z 0 1 E I i A v P j x F b n R y e S B U e X B l P S J G a W x s T G F z d F V w Z G F 0 Z W Q i I F Z h b H V l P S J k M j A y N S 0 w N y 0 x N l Q w N D o z O T o z O C 4 w O T g 0 O T I y W i I g L z 4 8 R W 5 0 c n k g V H l w Z T 0 i R m l s b E V y c m 9 y Q 2 9 1 b n Q i I F Z h b H V l P S J s M C I g L z 4 8 R W 5 0 c n k g V H l w Z T 0 i R m l s b E V y c m 9 y Q 2 9 k Z S I g V m F s d W U 9 I n N V b m t u b 3 d u I i A v P j x F b n R y e S B U e X B l P S J G a W x s Q 2 9 1 b n Q i I F Z h b H V l P S J s N i 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o a X J l I G R h d G V z I G F j c m 9 z c y B l b X B s b 3 l l Z S B 0 a X R s Z X M v Q X V 0 b 1 J l b W 9 2 Z W R D b 2 x 1 b W 5 z M S 5 7 V G l 0 b G U s M H 0 m c X V v d D s s J n F 1 b 3 Q 7 U 2 V j d G l v b j E v a G l y Z S B k Y X R l c y B h Y 3 J v c 3 M g Z W 1 w b G 9 5 Z W U g d G l 0 b G V z L 0 F 1 d G 9 S Z W 1 v d m V k Q 2 9 s d W 1 u c z E u e 2 h p c m V f e W V h c i w x f S Z x d W 9 0 O y w m c X V v d D t T Z W N 0 a W 9 u M S 9 o a X J l I G R h d G V z I G F j c m 9 z c y B l b X B s b 3 l l Z S B 0 a X R s Z X M v Q X V 0 b 1 J l b W 9 2 Z W R D b 2 x 1 b W 5 z M S 5 7 a G l y Z X M s M n 0 m c X V v d D t d L C Z x d W 9 0 O 0 N v b H V t b k N v d W 5 0 J n F 1 b 3 Q 7 O j M s J n F 1 b 3 Q 7 S 2 V 5 Q 2 9 s d W 1 u T m F t Z X M m c X V v d D s 6 W 1 0 s J n F 1 b 3 Q 7 Q 2 9 s d W 1 u S W R l b n R p d G l l c y Z x d W 9 0 O z p b J n F 1 b 3 Q 7 U 2 V j d G l v b j E v a G l y Z S B k Y X R l c y B h Y 3 J v c 3 M g Z W 1 w b G 9 5 Z W U g d G l 0 b G V z L 0 F 1 d G 9 S Z W 1 v d m V k Q 2 9 s d W 1 u c z E u e 1 R p d G x l L D B 9 J n F 1 b 3 Q 7 L C Z x d W 9 0 O 1 N l Y 3 R p b 2 4 x L 2 h p c m U g Z G F 0 Z X M g Y W N y b 3 N z I G V t c G x v e W V l I H R p d G x l c y 9 B d X R v U m V t b 3 Z l Z E N v b H V t b n M x L n t o a X J l X 3 l l Y X I s M X 0 m c X V v d D s s J n F 1 b 3 Q 7 U 2 V j d G l v b j E v a G l y Z S B k Y X R l c y B h Y 3 J v c 3 M g Z W 1 w b G 9 5 Z W U g d G l 0 b G V z L 0 F 1 d G 9 S Z W 1 v d m V k Q 2 9 s d W 1 u c z E u e 2 h p c m V z L D J 9 J n F 1 b 3 Q 7 X S w m c X V v d D t S Z W x h d G l v b n N o a X B J b m Z v J n F 1 b 3 Q 7 O l t d f S I g L z 4 8 L 1 N 0 Y W J s Z U V u d H J p Z X M + P C 9 J d G V t P j x J d G V t P j x J d G V t T G 9 j Y X R p b 2 4 + P E l 0 Z W 1 U e X B l P k Z v c m 1 1 b G E 8 L 0 l 0 Z W 1 U e X B l P j x J d G V t U G F 0 a D 5 T Z W N 0 a W 9 u M S 9 o a X J l J T I w Z G F 0 Z X M l M j B h Y 3 J v c 3 M l M j B l b X B s b 3 l l Z S U y M H R p d G x l c y 9 T b 3 V y Y 2 U 8 L 0 l 0 Z W 1 Q Y X R o P j w v S X R l b U x v Y 2 F 0 a W 9 u P j x T d G F i b G V F b n R y a W V z I C 8 + P C 9 J d G V t P j x J d G V t P j x J d G V t T G 9 j Y X R p b 2 4 + P E l 0 Z W 1 U e X B l P k Z v c m 1 1 b G E 8 L 0 l 0 Z W 1 U e X B l P j x J d G V t U G F 0 a D 5 T Z W N 0 a W 9 u M S 9 o a X J l J T I w Z G F 0 Z X M l M j B h Y 3 J v c 3 M l M j B l b X B s b 3 l l Z S U y M H R p d G x l c y 9 Q c m 9 t b 3 R l Z C U y M E h l Y W R l c n M 8 L 0 l 0 Z W 1 Q Y X R o P j w v S X R l b U x v Y 2 F 0 a W 9 u P j x T d G F i b G V F b n R y a W V z I C 8 + P C 9 J d G V t P j x J d G V t P j x J d G V t T G 9 j Y X R p b 2 4 + P E l 0 Z W 1 U e X B l P k Z v c m 1 1 b G E 8 L 0 l 0 Z W 1 U e X B l P j x J d G V t U G F 0 a D 5 T Z W N 0 a W 9 u M S 9 o a X J l J T I w Z G F 0 Z X M l M j B h Y 3 J v c 3 M l M j B l b X B s b 3 l l Z S U y M H R p d G x l c y 9 D a G F u Z 2 V k J T I w V H l w Z T w v S X R l b V B h d G g + P C 9 J d G V t T G 9 j Y X R p b 2 4 + P F N 0 Y W J s Z U V u d H J p Z X M g L z 4 8 L 0 l 0 Z W 0 + P E l 0 Z W 0 + P E l 0 Z W 1 M b 2 N h d G l v b j 4 8 S X R l b V R 5 c G U + R m 9 y b X V s Y T w v S X R l b V R 5 c G U + P E l 0 Z W 1 Q Y X R o P l N l Y 3 R p b 2 4 x L 2 V t c G x v e W V l J T I w d G l 0 b G U l M j B h b m Q l M j B j b 3 V y d G V z e S U y M H R p d G x l J T I w Z G l z d H J p Y n V 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5 M j Q z O T E x L T E z M G Q t N D h i Z i 1 h M m E 2 L W M 5 Z T Y x M j g w O T N l O S I g L z 4 8 R W 5 0 c n k g V H l w Z T 0 i T m F t Z V V w Z G F 0 Z W R B Z n R l c k Z p b G w i I F Z h b H V l P S J s M C I g L z 4 8 R W 5 0 c n k g V H l w Z T 0 i U m V z d W x 0 V H l w Z S I g V m F s d W U 9 I n N F e G N l c H R p b 2 4 i I C 8 + P E V u d H J 5 I F R 5 c G U 9 I k J 1 Z m Z l c k 5 l e H R S Z W Z y Z X N o I i B W Y W x 1 Z T 0 i b D E i I C 8 + P E V u d H J 5 I F R 5 c G U 9 I k Z p b G x U Y X J n Z X Q i I F Z h b H V l P S J z Z W 1 w b G 9 5 Z W V f d G l 0 b G V f Y W 5 k X 2 N v d X J 0 Z X N 5 X 3 R p d G x l X 2 R p c 3 R y a W J 1 d G l v b n M i I C 8 + P E V u d H J 5 I F R 5 c G U 9 I k Z p b G x l Z E N v b X B s Z X R l U m V z d W x 0 V G 9 X b 3 J r c 2 h l Z X Q i I F Z h b H V l P S J s M S I g L z 4 8 R W 5 0 c n k g V H l w Z T 0 i R m l s b F N 0 Y X R 1 c y I g V m F s d W U 9 I n N D b 2 1 w b G V 0 Z S I g L z 4 8 R W 5 0 c n k g V H l w Z T 0 i R m l s b E N v b H V t b k 5 h b W V z I i B W Y W x 1 Z T 0 i c 1 s m c X V v d D t U a X R s Z S Z x d W 9 0 O y w m c X V v d D t U a X R s Z U 9 m Q 2 9 1 c n R l c 3 k m c X V v d D s s J n F 1 b 3 Q 7 Y 2 9 1 b n R f b 2 Z f Z W 1 w b G 9 5 Z W V z J n F 1 b 3 Q 7 X S I g L z 4 8 R W 5 0 c n k g V H l w Z T 0 i R m l s b E N v b H V t b l R 5 c G V z I i B W Y W x 1 Z T 0 i c 0 J n W U Q i I C 8 + P E V u d H J 5 I F R 5 c G U 9 I k Z p b G x M Y X N 0 V X B k Y X R l Z C I g V m F s d W U 9 I m Q y M D I 1 L T A 3 L T E 2 V D A 0 O j M 5 O j M 4 L j E 0 M D M y M j B a I i A v P j x F b n R y e S B U e X B l P S J G a W x s R X J y b 3 J D b 3 V u d C I g V m F s d W U 9 I m w w I i A v P j x F b n R y e S B U e X B l P S J G a W x s R X J y b 3 J D b 2 R l I i B W Y W x 1 Z T 0 i c 1 V u a 2 5 v d 2 4 i I C 8 + P E V u d H J 5 I F R 5 c G U 9 I k Z p b G x D b 3 V u d C I g V m F s d W U 9 I m w 2 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2 V t c G x v e W V l I H R p d G x l I G F u Z C B j b 3 V y d G V z e S B 0 a X R s Z S B k a X N 0 c m l i d X R p b 2 5 z L 0 F 1 d G 9 S Z W 1 v d m V k Q 2 9 s d W 1 u c z E u e 1 R p d G x l L D B 9 J n F 1 b 3 Q 7 L C Z x d W 9 0 O 1 N l Y 3 R p b 2 4 x L 2 V t c G x v e W V l I H R p d G x l I G F u Z C B j b 3 V y d G V z e S B 0 a X R s Z S B k a X N 0 c m l i d X R p b 2 5 z L 0 F 1 d G 9 S Z W 1 v d m V k Q 2 9 s d W 1 u c z E u e 1 R p d G x l T 2 Z D b 3 V y d G V z e S w x f S Z x d W 9 0 O y w m c X V v d D t T Z W N 0 a W 9 u M S 9 l b X B s b 3 l l Z S B 0 a X R s Z S B h b m Q g Y 2 9 1 c n R l c 3 k g d G l 0 b G U g Z G l z d H J p Y n V 0 a W 9 u c y 9 B d X R v U m V t b 3 Z l Z E N v b H V t b n M x L n t j b 3 V u d F 9 v Z l 9 l b X B s b 3 l l Z X M s M n 0 m c X V v d D t d L C Z x d W 9 0 O 0 N v b H V t b k N v d W 5 0 J n F 1 b 3 Q 7 O j M s J n F 1 b 3 Q 7 S 2 V 5 Q 2 9 s d W 1 u T m F t Z X M m c X V v d D s 6 W 1 0 s J n F 1 b 3 Q 7 Q 2 9 s d W 1 u S W R l b n R p d G l l c y Z x d W 9 0 O z p b J n F 1 b 3 Q 7 U 2 V j d G l v b j E v Z W 1 w b G 9 5 Z W U g d G l 0 b G U g Y W 5 k I G N v d X J 0 Z X N 5 I H R p d G x l I G R p c 3 R y a W J 1 d G l v b n M v Q X V 0 b 1 J l b W 9 2 Z W R D b 2 x 1 b W 5 z M S 5 7 V G l 0 b G U s M H 0 m c X V v d D s s J n F 1 b 3 Q 7 U 2 V j d G l v b j E v Z W 1 w b G 9 5 Z W U g d G l 0 b G U g Y W 5 k I G N v d X J 0 Z X N 5 I H R p d G x l I G R p c 3 R y a W J 1 d G l v b n M v Q X V 0 b 1 J l b W 9 2 Z W R D b 2 x 1 b W 5 z M S 5 7 V G l 0 b G V P Z k N v d X J 0 Z X N 5 L D F 9 J n F 1 b 3 Q 7 L C Z x d W 9 0 O 1 N l Y 3 R p b 2 4 x L 2 V t c G x v e W V l I H R p d G x l I G F u Z C B j b 3 V y d G V z e S B 0 a X R s Z S B k a X N 0 c m l i d X R p b 2 5 z L 0 F 1 d G 9 S Z W 1 v d m V k Q 2 9 s d W 1 u c z E u e 2 N v d W 5 0 X 2 9 m X 2 V t c G x v e W V l c y w y f S Z x d W 9 0 O 1 0 s J n F 1 b 3 Q 7 U m V s Y X R p b 2 5 z a G l w S W 5 m b y Z x d W 9 0 O z p b X X 0 i I C 8 + P C 9 T d G F i b G V F b n R y a W V z P j w v S X R l b T 4 8 S X R l b T 4 8 S X R l b U x v Y 2 F 0 a W 9 u P j x J d G V t V H l w Z T 5 G b 3 J t d W x h P C 9 J d G V t V H l w Z T 4 8 S X R l b V B h d G g + U 2 V j d G l v b j E v Z W 1 w b G 9 5 Z W U l M j B 0 a X R s Z S U y M G F u Z C U y M G N v d X J 0 Z X N 5 J T I w d G l 0 b G U l M j B k a X N 0 c m l i d X R p b 2 5 z L 1 N v d X J j Z T w v S X R l b V B h d G g + P C 9 J d G V t T G 9 j Y X R p b 2 4 + P F N 0 Y W J s Z U V u d H J p Z X M g L z 4 8 L 0 l 0 Z W 0 + P E l 0 Z W 0 + P E l 0 Z W 1 M b 2 N h d G l v b j 4 8 S X R l b V R 5 c G U + R m 9 y b X V s Y T w v S X R l b V R 5 c G U + P E l 0 Z W 1 Q Y X R o P l N l Y 3 R p b 2 4 x L 2 V t c G x v e W V l J T I w d G l 0 b G U l M j B h b m Q l M j B j b 3 V y d G V z e S U y M H R p d G x l J T I w Z G l z d H J p Y n V 0 a W 9 u c y 9 Q c m 9 t b 3 R l Z C U y M E h l Y W R l c n M 8 L 0 l 0 Z W 1 Q Y X R o P j w v S X R l b U x v Y 2 F 0 a W 9 u P j x T d G F i b G V F b n R y a W V z I C 8 + P C 9 J d G V t P j x J d G V t P j x J d G V t T G 9 j Y X R p b 2 4 + P E l 0 Z W 1 U e X B l P k Z v c m 1 1 b G E 8 L 0 l 0 Z W 1 U e X B l P j x J d G V t U G F 0 a D 5 T Z W N 0 a W 9 u M S 9 l b X B s b 3 l l Z S U y M H R p d G x l J T I w Y W 5 k J T I w Y 2 9 1 c n R l c 3 k l M j B 0 a X R s Z S U y M G R p c 3 R y a W J 1 d G l v b n M v Q 2 h h b m d l Z C U y M F R 5 c G U 8 L 0 l 0 Z W 1 Q Y X R o P j w v S X R l b U x v Y 2 F 0 a W 9 u P j x T d G F i b G V F b n R y a W V z I C 8 + P C 9 J d G V t P j x J d G V t P j x J d G V t T G 9 j Y X R p b 2 4 + P E l 0 Z W 1 U e X B l P k Z v c m 1 1 b G E 8 L 0 l 0 Z W 1 U e X B l P j x J d G V t U G F 0 a D 5 T Z W N 0 a W 9 u M S 9 w c m 9 k d W N 0 J T I w c H J p Y 2 l u Z y U y Q y U y M H N 0 b 2 N r J T I w b G V 2 Z W x z J T J D J T I w Y W 5 k J T I w c 2 F s Z X M l M j B w Z X J m b 3 J t Y W 5 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B m Y W Z m N T l i L T M y N j Y t N G U y N C 1 h N 2 U z L T c z Z D N j M 2 Z m M D V h 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c 3 I i A v P j x F b n R y e S B U e X B l P S J G a W x s R X J y b 3 J D b 2 R l I i B W Y W x 1 Z T 0 i c 1 V u a 2 5 v d 2 4 i I C 8 + P E V u d H J 5 I F R 5 c G U 9 I k Z p b G x F c n J v c k N v d W 5 0 I i B W Y W x 1 Z T 0 i b D A i I C 8 + P E V u d H J 5 I F R 5 c G U 9 I k Z p b G x M Y X N 0 V X B k Y X R l Z C I g V m F s d W U 9 I m Q y M D I 1 L T A 3 L T E 5 V D E 0 O j M z O j Q 3 L j Q 2 M z c 2 O T Z a I i A v P j x F b n R y e S B U e X B l P S J G a W x s Q 2 9 s d W 1 u V H l w Z X M i I F Z h b H V l P S J z Q X d Z R k F 3 T U Y i I C 8 + P E V u d H J 5 I F R 5 c G U 9 I k Z p b G x D b 2 x 1 b W 5 O Y W 1 l c y I g V m F s d W U 9 I n N b J n F 1 b 3 Q 7 U H J v Z H V j d E l E J n F 1 b 3 Q 7 L C Z x d W 9 0 O 1 B y b 2 R 1 Y 3 R O Y W 1 l J n F 1 b 3 Q 7 L C Z x d W 9 0 O 2 F 2 Z X J h Z 2 V f c H J p Y 2 U m c X V v d D s s J n F 1 b 3 Q 7 Y X Z l c m F n Z V 9 z d G 9 j a 1 9 s Z X Z l b C Z x d W 9 0 O y w m c X V v d D t 0 b 3 R h b F 9 x d W F u d G l 0 e V 9 z b 2 x k J n F 1 b 3 Q 7 L C Z x d W 9 0 O 3 R v d G F s X 3 J l d m V u d W U 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B y b 2 R 1 Y 3 Q g c H J p Y 2 l u Z y w g c 3 R v Y 2 s g b G V 2 Z W x z L C B h b m Q g c 2 F s Z X M g c G V y Z m 9 y b W F u Y 2 U v Q X V 0 b 1 J l b W 9 2 Z W R D b 2 x 1 b W 5 z M S 5 7 U H J v Z H V j d E l E L D B 9 J n F 1 b 3 Q 7 L C Z x d W 9 0 O 1 N l Y 3 R p b 2 4 x L 3 B y b 2 R 1 Y 3 Q g c H J p Y 2 l u Z y w g c 3 R v Y 2 s g b G V 2 Z W x z L C B h b m Q g c 2 F s Z X M g c G V y Z m 9 y b W F u Y 2 U v Q X V 0 b 1 J l b W 9 2 Z W R D b 2 x 1 b W 5 z M S 5 7 U H J v Z H V j d E 5 h b W U s M X 0 m c X V v d D s s J n F 1 b 3 Q 7 U 2 V j d G l v b j E v c H J v Z H V j d C B w c m l j a W 5 n L C B z d G 9 j a y B s Z X Z l b H M s I G F u Z C B z Y W x l c y B w Z X J m b 3 J t Y W 5 j Z S 9 B d X R v U m V t b 3 Z l Z E N v b H V t b n M x L n t h d m V y Y W d l X 3 B y a W N l L D J 9 J n F 1 b 3 Q 7 L C Z x d W 9 0 O 1 N l Y 3 R p b 2 4 x L 3 B y b 2 R 1 Y 3 Q g c H J p Y 2 l u Z y w g c 3 R v Y 2 s g b G V 2 Z W x z L C B h b m Q g c 2 F s Z X M g c G V y Z m 9 y b W F u Y 2 U v Q X V 0 b 1 J l b W 9 2 Z W R D b 2 x 1 b W 5 z M S 5 7 Y X Z l c m F n Z V 9 z d G 9 j a 1 9 s Z X Z l b C w z f S Z x d W 9 0 O y w m c X V v d D t T Z W N 0 a W 9 u M S 9 w c m 9 k d W N 0 I H B y a W N p b m c s I H N 0 b 2 N r I G x l d m V s c y w g Y W 5 k I H N h b G V z I H B l c m Z v c m 1 h b m N l L 0 F 1 d G 9 S Z W 1 v d m V k Q 2 9 s d W 1 u c z E u e 3 R v d G F s X 3 F 1 Y W 5 0 a X R 5 X 3 N v b G Q s N H 0 m c X V v d D s s J n F 1 b 3 Q 7 U 2 V j d G l v b j E v c H J v Z H V j d C B w c m l j a W 5 n L C B z d G 9 j a y B s Z X Z l b H M s I G F u Z C B z Y W x l c y B w Z X J m b 3 J t Y W 5 j Z S 9 B d X R v U m V t b 3 Z l Z E N v b H V t b n M x L n t 0 b 3 R h b F 9 y Z X Z l b n V l L D V 9 J n F 1 b 3 Q 7 X S w m c X V v d D t D b 2 x 1 b W 5 D b 3 V u d C Z x d W 9 0 O z o 2 L C Z x d W 9 0 O 0 t l e U N v b H V t b k 5 h b W V z J n F 1 b 3 Q 7 O l t d L C Z x d W 9 0 O 0 N v b H V t b k l k Z W 5 0 a X R p Z X M m c X V v d D s 6 W y Z x d W 9 0 O 1 N l Y 3 R p b 2 4 x L 3 B y b 2 R 1 Y 3 Q g c H J p Y 2 l u Z y w g c 3 R v Y 2 s g b G V 2 Z W x z L C B h b m Q g c 2 F s Z X M g c G V y Z m 9 y b W F u Y 2 U v Q X V 0 b 1 J l b W 9 2 Z W R D b 2 x 1 b W 5 z M S 5 7 U H J v Z H V j d E l E L D B 9 J n F 1 b 3 Q 7 L C Z x d W 9 0 O 1 N l Y 3 R p b 2 4 x L 3 B y b 2 R 1 Y 3 Q g c H J p Y 2 l u Z y w g c 3 R v Y 2 s g b G V 2 Z W x z L C B h b m Q g c 2 F s Z X M g c G V y Z m 9 y b W F u Y 2 U v Q X V 0 b 1 J l b W 9 2 Z W R D b 2 x 1 b W 5 z M S 5 7 U H J v Z H V j d E 5 h b W U s M X 0 m c X V v d D s s J n F 1 b 3 Q 7 U 2 V j d G l v b j E v c H J v Z H V j d C B w c m l j a W 5 n L C B z d G 9 j a y B s Z X Z l b H M s I G F u Z C B z Y W x l c y B w Z X J m b 3 J t Y W 5 j Z S 9 B d X R v U m V t b 3 Z l Z E N v b H V t b n M x L n t h d m V y Y W d l X 3 B y a W N l L D J 9 J n F 1 b 3 Q 7 L C Z x d W 9 0 O 1 N l Y 3 R p b 2 4 x L 3 B y b 2 R 1 Y 3 Q g c H J p Y 2 l u Z y w g c 3 R v Y 2 s g b G V 2 Z W x z L C B h b m Q g c 2 F s Z X M g c G V y Z m 9 y b W F u Y 2 U v Q X V 0 b 1 J l b W 9 2 Z W R D b 2 x 1 b W 5 z M S 5 7 Y X Z l c m F n Z V 9 z d G 9 j a 1 9 s Z X Z l b C w z f S Z x d W 9 0 O y w m c X V v d D t T Z W N 0 a W 9 u M S 9 w c m 9 k d W N 0 I H B y a W N p b m c s I H N 0 b 2 N r I G x l d m V s c y w g Y W 5 k I H N h b G V z I H B l c m Z v c m 1 h b m N l L 0 F 1 d G 9 S Z W 1 v d m V k Q 2 9 s d W 1 u c z E u e 3 R v d G F s X 3 F 1 Y W 5 0 a X R 5 X 3 N v b G Q s N H 0 m c X V v d D s s J n F 1 b 3 Q 7 U 2 V j d G l v b j E v c H J v Z H V j d C B w c m l j a W 5 n L C B z d G 9 j a y B s Z X Z l b H M s I G F u Z C B z Y W x l c y B w Z X J m b 3 J t Y W 5 j Z S 9 B d X R v U m V t b 3 Z l Z E N v b H V t b n M x L n t 0 b 3 R h b F 9 y Z X Z l b n V l L D V 9 J n F 1 b 3 Q 7 X S w m c X V v d D t S Z W x h d G l v b n N o a X B J b m Z v J n F 1 b 3 Q 7 O l t d f S I g L z 4 8 L 1 N 0 Y W J s Z U V u d H J p Z X M + P C 9 J d G V t P j x J d G V t P j x J d G V t T G 9 j Y X R p b 2 4 + P E l 0 Z W 1 U e X B l P k Z v c m 1 1 b G E 8 L 0 l 0 Z W 1 U e X B l P j x J d G V t U G F 0 a D 5 T Z W N 0 a W 9 u M S 9 w c m 9 k d W N 0 J T I w c H J p Y 2 l u Z y U y Q y U y M H N 0 b 2 N r J T I w b G V 2 Z W x z J T J D J T I w Y W 5 k J T I w c 2 F s Z X M l M j B w Z X J m b 3 J t Y W 5 j Z S 9 T b 3 V y Y 2 U 8 L 0 l 0 Z W 1 Q Y X R o P j w v S X R l b U x v Y 2 F 0 a W 9 u P j x T d G F i b G V F b n R y a W V z I C 8 + P C 9 J d G V t P j x J d G V t P j x J d G V t T G 9 j Y X R p b 2 4 + P E l 0 Z W 1 U e X B l P k Z v c m 1 1 b G E 8 L 0 l 0 Z W 1 U e X B l P j x J d G V t U G F 0 a D 5 T Z W N 0 a W 9 u M S 9 w c m 9 k d W N 0 J T I w c H J p Y 2 l u Z y U y Q y U y M H N 0 b 2 N r J T I w b G V 2 Z W x z J T J D J T I w Y W 5 k J T I w c 2 F s Z X M l M j B w Z X J m b 3 J t Y W 5 j Z S 9 Q c m 9 t b 3 R l Z C U y M E h l Y W R l c n M 8 L 0 l 0 Z W 1 Q Y X R o P j w v S X R l b U x v Y 2 F 0 a W 9 u P j x T d G F i b G V F b n R y a W V z I C 8 + P C 9 J d G V t P j x J d G V t P j x J d G V t T G 9 j Y X R p b 2 4 + P E l 0 Z W 1 U e X B l P k Z v c m 1 1 b G E 8 L 0 l 0 Z W 1 U e X B l P j x J d G V t U G F 0 a D 5 T Z W N 0 a W 9 u M S 9 w c m 9 k d W N 0 J T I w c H J p Y 2 l u Z y U y Q y U y M H N 0 b 2 N r J T I w b G V 2 Z W x z J T J D J T I w Y W 5 k J T I w c 2 F s Z X M l M j B w Z X J m b 3 J t Y W 5 j Z S 9 D a G F u Z 2 V k J T I w V H l w Z T w v S X R l b V B h d G g + P C 9 J d G V t T G 9 j Y X R p b 2 4 + P F N 0 Y W J s Z U V u d H J p Z X M g L z 4 8 L 0 l 0 Z W 0 + P E l 0 Z W 0 + P E l 0 Z W 1 M b 2 N h d G l v b j 4 8 S X R l b V R 5 c G U + R m 9 y b X V s Y T w v S X R l b V R 5 c G U + P E l 0 Z W 1 Q Y X R o P l N l Y 3 R p b 2 4 x L 3 B y b 2 R 1 Y 3 Q l M j B k Z W 1 h b m Q l M j B j a G F u Z 2 U l M j B v d m V y J T I w b W 9 u d G h 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N m N T M y M D I t Y T l k Y S 0 0 Y j d k L T l i N W I t N j N j M m R j N W Q y N j Q 1 I i A v P j x F b n R y e S B U e X B l P S J O Y W 1 l V X B k Y X R l Z E F m d G V y R m l s b C I g V m F s d W U 9 I m w w I i A v P j x F b n R y e S B U e X B l P S J S Z X N 1 b H R U e X B l I i B W Y W x 1 Z T 0 i c 0 V 4 Y 2 V w d G l v b i I g L z 4 8 R W 5 0 c n k g V H l w Z T 0 i Q n V m Z m V y T m V 4 d F J l Z n J l c 2 g i I F Z h b H V l P S J s M S I g L z 4 8 R W 5 0 c n k g V H l w Z T 0 i R m l s b F R h c m d l d C I g V m F s d W U 9 I n N w c m 9 k d W N 0 X 2 R l b W F u Z F 9 j a G F u Z 2 V f b 3 Z l c l 9 t b 2 5 0 a H M 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c H J v Z H V j d C B k Z W 1 h b m Q g Y 2 h h b m d l I G 9 2 Z X I g b W 9 u d G h z L 0 F 1 d G 9 S Z W 1 v d m V k Q 2 9 s d W 1 u c z E u e 1 B y b 2 R 1 Y 3 R J R C w w f S Z x d W 9 0 O y w m c X V v d D t T Z W N 0 a W 9 u M S 9 w c m 9 k d W N 0 I G R l b W F u Z C B j a G F u Z 2 U g b 3 Z l c i B t b 2 5 0 a H M v Q X V 0 b 1 J l b W 9 2 Z W R D b 2 x 1 b W 5 z M S 5 7 b 3 J k Z X J f b W 9 u d G g s M X 0 m c X V v d D s s J n F 1 b 3 Q 7 U 2 V j d G l v b j E v c H J v Z H V j d C B k Z W 1 h b m Q g Y 2 h h b m d l I G 9 2 Z X I g b W 9 u d G h z L 0 F 1 d G 9 S Z W 1 v d m V k Q 2 9 s d W 1 u c z E u e 3 R v d G F s X 3 F 1 Y W 5 0 a X R 5 L D J 9 J n F 1 b 3 Q 7 X S w m c X V v d D t D b 2 x 1 b W 5 D b 3 V u d C Z x d W 9 0 O z o z L C Z x d W 9 0 O 0 t l e U N v b H V t b k 5 h b W V z J n F 1 b 3 Q 7 O l t d L C Z x d W 9 0 O 0 N v b H V t b k l k Z W 5 0 a X R p Z X M m c X V v d D s 6 W y Z x d W 9 0 O 1 N l Y 3 R p b 2 4 x L 3 B y b 2 R 1 Y 3 Q g Z G V t Y W 5 k I G N o Y W 5 n Z S B v d m V y I G 1 v b n R o c y 9 B d X R v U m V t b 3 Z l Z E N v b H V t b n M x L n t Q c m 9 k d W N 0 S U Q s M H 0 m c X V v d D s s J n F 1 b 3 Q 7 U 2 V j d G l v b j E v c H J v Z H V j d C B k Z W 1 h b m Q g Y 2 h h b m d l I G 9 2 Z X I g b W 9 u d G h z L 0 F 1 d G 9 S Z W 1 v d m V k Q 2 9 s d W 1 u c z E u e 2 9 y Z G V y X 2 1 v b n R o L D F 9 J n F 1 b 3 Q 7 L C Z x d W 9 0 O 1 N l Y 3 R p b 2 4 x L 3 B y b 2 R 1 Y 3 Q g Z G V t Y W 5 k I G N o Y W 5 n Z S B v d m V y I G 1 v b n R o c y 9 B d X R v U m V t b 3 Z l Z E N v b H V t b n M x L n t 0 b 3 R h b F 9 x d W F u d G l 0 e S w y f S Z x d W 9 0 O 1 0 s J n F 1 b 3 Q 7 U m V s Y X R p b 2 5 z a G l w S W 5 m b y Z x d W 9 0 O z p b X X 0 i I C 8 + P E V u d H J 5 I F R 5 c G U 9 I k Z p b G x T d G F 0 d X M i I F Z h b H V l P S J z Q 2 9 t c G x l d G U i I C 8 + P E V u d H J 5 I F R 5 c G U 9 I k Z p b G x D b 2 x 1 b W 5 O Y W 1 l c y I g V m F s d W U 9 I n N b J n F 1 b 3 Q 7 U H J v Z H V j d E l E J n F 1 b 3 Q 7 L C Z x d W 9 0 O 2 9 y Z G V y X 2 1 v b n R o J n F 1 b 3 Q 7 L C Z x d W 9 0 O 3 R v d G F s X 3 F 1 Y W 5 0 a X R 5 J n F 1 b 3 Q 7 X S I g L z 4 8 R W 5 0 c n k g V H l w Z T 0 i R m l s b E N v b H V t b l R 5 c G V z I i B W Y W x 1 Z T 0 i c 0 F 3 T U Q i I C 8 + P E V u d H J 5 I F R 5 c G U 9 I k Z p b G x M Y X N 0 V X B k Y X R l Z C I g V m F s d W U 9 I m Q y M D I 1 L T A 3 L T E 2 V D A 0 O j M 5 O j M 4 L j I 3 M j c 1 O T l a I i A v P j x F b n R y e S B U e X B l P S J G a W x s R X J y b 3 J D b 3 V u d C I g V m F s d W U 9 I m w w I i A v P j x F b n R y e S B U e X B l P S J G a W x s R X J y b 3 J D b 2 R l I i B W Y W x 1 Z T 0 i c 1 V u a 2 5 v d 2 4 i I C 8 + P E V u d H J 5 I F R 5 c G U 9 I k Z p b G x D b 3 V u d C I g V m F s d W U 9 I m w 3 N z U i I C 8 + P E V u d H J 5 I F R 5 c G U 9 I k F k Z G V k V G 9 E Y X R h T W 9 k Z W w i I F Z h b H V l P S J s M C I g L z 4 8 L 1 N 0 Y W J s Z U V u d H J p Z X M + P C 9 J d G V t P j x J d G V t P j x J d G V t T G 9 j Y X R p b 2 4 + P E l 0 Z W 1 U e X B l P k Z v c m 1 1 b G E 8 L 0 l 0 Z W 1 U e X B l P j x J d G V t U G F 0 a D 5 T Z W N 0 a W 9 u M S 9 w c m 9 k d W N 0 J T I w Z G V t Y W 5 k J T I w Y 2 h h b m d l J T I w b 3 Z l c i U y M G 1 v b n R o c y 9 T b 3 V y Y 2 U 8 L 0 l 0 Z W 1 Q Y X R o P j w v S X R l b U x v Y 2 F 0 a W 9 u P j x T d G F i b G V F b n R y a W V z I C 8 + P C 9 J d G V t P j x J d G V t P j x J d G V t T G 9 j Y X R p b 2 4 + P E l 0 Z W 1 U e X B l P k Z v c m 1 1 b G E 8 L 0 l 0 Z W 1 U e X B l P j x J d G V t U G F 0 a D 5 T Z W N 0 a W 9 u M S 9 w c m 9 k d W N 0 J T I w Z G V t Y W 5 k J T I w Y 2 h h b m d l J T I w b 3 Z l c i U y M G 1 v b n R o c y 9 Q c m 9 t b 3 R l Z C U y M E h l Y W R l c n M 8 L 0 l 0 Z W 1 Q Y X R o P j w v S X R l b U x v Y 2 F 0 a W 9 u P j x T d G F i b G V F b n R y a W V z I C 8 + P C 9 J d G V t P j x J d G V t P j x J d G V t T G 9 j Y X R p b 2 4 + P E l 0 Z W 1 U e X B l P k Z v c m 1 1 b G E 8 L 0 l 0 Z W 1 U e X B l P j x J d G V t U G F 0 a D 5 T Z W N 0 a W 9 u M S 9 w c m 9 k d W N 0 J T I w Z G V t Y W 5 k J T I w Y 2 h h b m d l J T I w b 3 Z l c i U y M G 1 v b n R o c y 9 D a G F u Z 2 V k J T I w V H l w Z T w v S X R l b V B h d G g + P C 9 J d G V t T G 9 j Y X R p b 2 4 + P F N 0 Y W J s Z U V u d H J p Z X M g L z 4 8 L 0 l 0 Z W 0 + P E l 0 Z W 0 + P E l 0 Z W 1 M b 2 N h d G l v b j 4 8 S X R l b V R 5 c G U + R m 9 y b X V s Y T w v S X R l b V R 5 c G U + P E l 0 Z W 1 Q Y X R o P l N l Y 3 R p b 2 4 x L 2 F u b 2 1 h b G l l c y U y M G l u J T I w c H J v Z H V j d C U y M H N h b G V z J T I w b 3 I l M j B y Z X Z l b n V l J T I w c G V y Z m 9 y b W F u 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N G Y y Z j E 5 N y 0 z M j Z l L T Q 4 M D E t O T A 5 Z i 0 5 M G U 2 N 2 U z Y T d j Z G Y i I C 8 + P E V u d H J 5 I F R 5 c G U 9 I k 5 h b W V V c G R h d G V k Q W Z 0 Z X J G a W x s I i B W Y W x 1 Z T 0 i b D A i I C 8 + P E V u d H J 5 I F R 5 c G U 9 I l J l c 3 V s d F R 5 c G U i I F Z h b H V l P S J z R X h j Z X B 0 a W 9 u I i A v P j x F b n R y e S B U e X B l P S J C d W Z m Z X J O Z X h 0 U m V m c m V z a C I g V m F s d W U 9 I m w x I i A v P j x F b n R y e S B U e X B l P S J G a W x s V G F y Z 2 V 0 I i B W Y W x 1 Z T 0 i c 2 F u b 2 1 h b G l l c 1 9 p b l 9 w c m 9 k d W N 0 X 3 N h b G V z X 2 9 y X 3 J l d m V u d W V f c G V y Z m 9 y b W F u Y 2 U 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Y W 5 v b W F s a W V z I G l u I H B y b 2 R 1 Y 3 Q g c 2 F s Z X M g b 3 I g c m V 2 Z W 5 1 Z S B w Z X J m b 3 J t Y W 5 j Z S 9 B d X R v U m V t b 3 Z l Z E N v b H V t b n M x L n t P c m R l c k R h d G U s M H 0 m c X V v d D s s J n F 1 b 3 Q 7 U 2 V j d G l v b j E v Y W 5 v b W F s a W V z I G l u I H B y b 2 R 1 Y 3 Q g c 2 F s Z X M g b 3 I g c m V 2 Z W 5 1 Z S B w Z X J m b 3 J t Y W 5 j Z S 9 B d X R v U m V t b 3 Z l Z E N v b H V t b n M x L n t Q c m 9 k d W N 0 S U Q s M X 0 m c X V v d D s s J n F 1 b 3 Q 7 U 2 V j d G l v b j E v Y W 5 v b W F s a W V z I G l u I H B y b 2 R 1 Y 3 Q g c 2 F s Z X M g b 3 I g c m V 2 Z W 5 1 Z S B w Z X J m b 3 J t Y W 5 j Z S 9 B d X R v U m V t b 3 Z l Z E N v b H V t b n M x L n t y Z X Z l b n V l L D J 9 J n F 1 b 3 Q 7 L C Z x d W 9 0 O 1 N l Y 3 R p b 2 4 x L 2 F u b 2 1 h b G l l c y B p b i B w c m 9 k d W N 0 I H N h b G V z I G 9 y I H J l d m V u d W U g c G V y Z m 9 y b W F u Y 2 U v Q X V 0 b 1 J l b W 9 2 Z W R D b 2 x 1 b W 5 z M S 5 7 Y X Z n X 3 J l d m V u d W U s M 3 0 m c X V v d D s s J n F 1 b 3 Q 7 U 2 V j d G l v b j E v Y W 5 v b W F s a W V z I G l u I H B y b 2 R 1 Y 3 Q g c 2 F s Z X M g b 3 I g c m V 2 Z W 5 1 Z S B w Z X J m b 3 J t Y W 5 j Z S 9 B d X R v U m V t b 3 Z l Z E N v b H V t b n M x L n t z d G R k Z X Z f c m V 2 Z W 5 1 Z S w 0 f S Z x d W 9 0 O y w m c X V v d D t T Z W N 0 a W 9 u M S 9 h b m 9 t Y W x p Z X M g a W 4 g c H J v Z H V j d C B z Y W x l c y B v c i B y Z X Z l b n V l I H B l c m Z v c m 1 h b m N l L 0 F 1 d G 9 S Z W 1 v d m V k Q 2 9 s d W 1 u c z E u e 2 F u b 2 1 h b H l f c 3 R h d H V z L D V 9 J n F 1 b 3 Q 7 X S w m c X V v d D t D b 2 x 1 b W 5 D b 3 V u d C Z x d W 9 0 O z o 2 L C Z x d W 9 0 O 0 t l e U N v b H V t b k 5 h b W V z J n F 1 b 3 Q 7 O l t d L C Z x d W 9 0 O 0 N v b H V t b k l k Z W 5 0 a X R p Z X M m c X V v d D s 6 W y Z x d W 9 0 O 1 N l Y 3 R p b 2 4 x L 2 F u b 2 1 h b G l l c y B p b i B w c m 9 k d W N 0 I H N h b G V z I G 9 y I H J l d m V u d W U g c G V y Z m 9 y b W F u Y 2 U v Q X V 0 b 1 J l b W 9 2 Z W R D b 2 x 1 b W 5 z M S 5 7 T 3 J k Z X J E Y X R l L D B 9 J n F 1 b 3 Q 7 L C Z x d W 9 0 O 1 N l Y 3 R p b 2 4 x L 2 F u b 2 1 h b G l l c y B p b i B w c m 9 k d W N 0 I H N h b G V z I G 9 y I H J l d m V u d W U g c G V y Z m 9 y b W F u Y 2 U v Q X V 0 b 1 J l b W 9 2 Z W R D b 2 x 1 b W 5 z M S 5 7 U H J v Z H V j d E l E L D F 9 J n F 1 b 3 Q 7 L C Z x d W 9 0 O 1 N l Y 3 R p b 2 4 x L 2 F u b 2 1 h b G l l c y B p b i B w c m 9 k d W N 0 I H N h b G V z I G 9 y I H J l d m V u d W U g c G V y Z m 9 y b W F u Y 2 U v Q X V 0 b 1 J l b W 9 2 Z W R D b 2 x 1 b W 5 z M S 5 7 c m V 2 Z W 5 1 Z S w y f S Z x d W 9 0 O y w m c X V v d D t T Z W N 0 a W 9 u M S 9 h b m 9 t Y W x p Z X M g a W 4 g c H J v Z H V j d C B z Y W x l c y B v c i B y Z X Z l b n V l I H B l c m Z v c m 1 h b m N l L 0 F 1 d G 9 S Z W 1 v d m V k Q 2 9 s d W 1 u c z E u e 2 F 2 Z 1 9 y Z X Z l b n V l L D N 9 J n F 1 b 3 Q 7 L C Z x d W 9 0 O 1 N l Y 3 R p b 2 4 x L 2 F u b 2 1 h b G l l c y B p b i B w c m 9 k d W N 0 I H N h b G V z I G 9 y I H J l d m V u d W U g c G V y Z m 9 y b W F u Y 2 U v Q X V 0 b 1 J l b W 9 2 Z W R D b 2 x 1 b W 5 z M S 5 7 c 3 R k Z G V 2 X 3 J l d m V u d W U s N H 0 m c X V v d D s s J n F 1 b 3 Q 7 U 2 V j d G l v b j E v Y W 5 v b W F s a W V z I G l u I H B y b 2 R 1 Y 3 Q g c 2 F s Z X M g b 3 I g c m V 2 Z W 5 1 Z S B w Z X J m b 3 J t Y W 5 j Z S 9 B d X R v U m V t b 3 Z l Z E N v b H V t b n M x L n t h b m 9 t Y W x 5 X 3 N 0 Y X R 1 c y w 1 f S Z x d W 9 0 O 1 0 s J n F 1 b 3 Q 7 U m V s Y X R p b 2 5 z a G l w S W 5 m b y Z x d W 9 0 O z p b X X 0 i I C 8 + P E V u d H J 5 I F R 5 c G U 9 I k Z p b G x T d G F 0 d X M i I F Z h b H V l P S J z Q 2 9 t c G x l d G U i I C 8 + P E V u d H J 5 I F R 5 c G U 9 I k Z p b G x D b 2 x 1 b W 5 O Y W 1 l c y I g V m F s d W U 9 I n N b J n F 1 b 3 Q 7 T 3 J k Z X J E Y X R l J n F 1 b 3 Q 7 L C Z x d W 9 0 O 1 B y b 2 R 1 Y 3 R J R C Z x d W 9 0 O y w m c X V v d D t y Z X Z l b n V l J n F 1 b 3 Q 7 L C Z x d W 9 0 O 2 F 2 Z 1 9 y Z X Z l b n V l J n F 1 b 3 Q 7 L C Z x d W 9 0 O 3 N 0 Z G R l d l 9 y Z X Z l b n V l J n F 1 b 3 Q 7 L C Z x d W 9 0 O 2 F u b 2 1 h b H l f c 3 R h d H V z J n F 1 b 3 Q 7 X S I g L z 4 8 R W 5 0 c n k g V H l w Z T 0 i R m l s b E N v b H V t b l R 5 c G V z I i B W Y W x 1 Z T 0 i c 0 J 3 T U Z C U V V H I i A v P j x F b n R y e S B U e X B l P S J G a W x s T G F z d F V w Z G F 0 Z W Q i I F Z h b H V l P S J k M j A y N S 0 w N y 0 x N l Q w N D o z O T o z O S 4 0 M D k 5 N D k 2 W i I g L z 4 8 R W 5 0 c n k g V H l w Z T 0 i R m l s b E V y c m 9 y Q 2 9 1 b n Q i I F Z h b H V l P S J s M C I g L z 4 8 R W 5 0 c n k g V H l w Z T 0 i R m l s b E V y c m 9 y Q 2 9 k Z S I g V m F s d W U 9 I n N V b m t u b 3 d u I i A v P j x F b n R y e S B U e X B l P S J G a W x s Q 2 9 1 b n Q i I F Z h b H V l P S J s M j E 1 N S I g L z 4 8 R W 5 0 c n k g V H l w Z T 0 i Q W R k Z W R U b 0 R h d G F N b 2 R l b C I g V m F s d W U 9 I m w w I i A v P j w v U 3 R h Y m x l R W 5 0 c m l l c z 4 8 L 0 l 0 Z W 0 + P E l 0 Z W 0 + P E l 0 Z W 1 M b 2 N h d G l v b j 4 8 S X R l b V R 5 c G U + R m 9 y b X V s Y T w v S X R l b V R 5 c G U + P E l 0 Z W 1 Q Y X R o P l N l Y 3 R p b 2 4 x L 2 F u b 2 1 h b G l l c y U y M G l u J T I w c H J v Z H V j d C U y M H N h b G V z J T I w b 3 I l M j B y Z X Z l b n V l J T I w c G V y Z m 9 y b W F u Y 2 U v U 2 9 1 c m N l P C 9 J d G V t U G F 0 a D 4 8 L 0 l 0 Z W 1 M b 2 N h d G l v b j 4 8 U 3 R h Y m x l R W 5 0 c m l l c y A v P j w v S X R l b T 4 8 S X R l b T 4 8 S X R l b U x v Y 2 F 0 a W 9 u P j x J d G V t V H l w Z T 5 G b 3 J t d W x h P C 9 J d G V t V H l w Z T 4 8 S X R l b V B h d G g + U 2 V j d G l v b j E v Y W 5 v b W F s a W V z J T I w a W 4 l M j B w c m 9 k d W N 0 J T I w c 2 F s Z X M l M j B v c i U y M H J l d m V u d W U l M j B w Z X J m b 3 J t Y W 5 j Z S 9 Q c m 9 t b 3 R l Z C U y M E h l Y W R l c n M 8 L 0 l 0 Z W 1 Q Y X R o P j w v S X R l b U x v Y 2 F 0 a W 9 u P j x T d G F i b G V F b n R y a W V z I C 8 + P C 9 J d G V t P j x J d G V t P j x J d G V t T G 9 j Y X R p b 2 4 + P E l 0 Z W 1 U e X B l P k Z v c m 1 1 b G E 8 L 0 l 0 Z W 1 U e X B l P j x J d G V t U G F 0 a D 5 T Z W N 0 a W 9 u M S 9 h b m 9 t Y W x p Z X M l M j B p b i U y M H B y b 2 R 1 Y 3 Q l M j B z Y W x l c y U y M G 9 y J T I w c m V 2 Z W 5 1 Z S U y M H B l c m Z v c m 1 h b m N l L 0 N o Y W 5 n Z W Q l M j B U e X B l P C 9 J d G V t U G F 0 a D 4 8 L 0 l 0 Z W 1 M b 2 N h d G l v b j 4 8 U 3 R h Y m x l R W 5 0 c m l l c y A v P j w v S X R l b T 4 8 S X R l b T 4 8 S X R l b U x v Y 2 F 0 a W 9 u P j x J d G V t V H l w Z T 5 G b 3 J t d W x h P C 9 J d G V t V H l w Z T 4 8 S X R l b V B h d G g + U 2 V j d G l v b j E v c m V n a W 9 u Y W w l M j B 0 c m V u Z H M l M j B p b i U y M H N 1 c H B s a W V y J T I w Z G l z d H J p Y n V 0 a W 9 u 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l k Z T A x M j R k L W M 4 M T Y t N D A x Z S 0 4 N 2 Q 2 L T l j M j V j O D l m Y T E 4 O S 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c t M T Z U M D U 6 M T Q 6 N D Q u N z I 2 N j g 3 N l o i I C 8 + P E V u d H J 5 I F R 5 c G U 9 I k Z p b G x D b 2 x 1 b W 5 U e X B l c y I g V m F s d W U 9 I n N C Z 0 1 E Q X c 9 P S I g L z 4 8 R W 5 0 c n k g V H l w Z T 0 i R m l s b E N v b H V t b k 5 h b W V z I i B W Y W x 1 Z T 0 i c 1 s m c X V v d D t T a G l w Q 2 l 0 e S Z x d W 9 0 O y w m c X V v d D t 0 b 3 R h b F 9 z d X B w b G l l c n M m c X V v d D s s J n F 1 b 3 Q 7 d W 5 p c X V l X 3 B y b 2 R 1 Y 3 R z J n F 1 b 3 Q 7 L C Z x d W 9 0 O 3 R v d G F s X 3 F 1 Y W 5 0 a X R 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n a W 9 u Y W w g d H J l b m R z I G l u I H N 1 c H B s a W V y I G R p c 3 R y a W J 1 d G l v b i A x L 0 F 1 d G 9 S Z W 1 v d m V k Q 2 9 s d W 1 u c z E u e 1 N o a X B D a X R 5 L D B 9 J n F 1 b 3 Q 7 L C Z x d W 9 0 O 1 N l Y 3 R p b 2 4 x L 3 J l Z 2 l v b m F s I H R y Z W 5 k c y B p b i B z d X B w b G l l c i B k a X N 0 c m l i d X R p b 2 4 g M S 9 B d X R v U m V t b 3 Z l Z E N v b H V t b n M x L n t 0 b 3 R h b F 9 z d X B w b G l l c n M s M X 0 m c X V v d D s s J n F 1 b 3 Q 7 U 2 V j d G l v b j E v c m V n a W 9 u Y W w g d H J l b m R z I G l u I H N 1 c H B s a W V y I G R p c 3 R y a W J 1 d G l v b i A x L 0 F 1 d G 9 S Z W 1 v d m V k Q 2 9 s d W 1 u c z E u e 3 V u a X F 1 Z V 9 w c m 9 k d W N 0 c y w y f S Z x d W 9 0 O y w m c X V v d D t T Z W N 0 a W 9 u M S 9 y Z W d p b 2 5 h b C B 0 c m V u Z H M g a W 4 g c 3 V w c G x p Z X I g Z G l z d H J p Y n V 0 a W 9 u I D E v Q X V 0 b 1 J l b W 9 2 Z W R D b 2 x 1 b W 5 z M S 5 7 d G 9 0 Y W x f c X V h b n R p d H k s M 3 0 m c X V v d D t d L C Z x d W 9 0 O 0 N v b H V t b k N v d W 5 0 J n F 1 b 3 Q 7 O j Q s J n F 1 b 3 Q 7 S 2 V 5 Q 2 9 s d W 1 u T m F t Z X M m c X V v d D s 6 W 1 0 s J n F 1 b 3 Q 7 Q 2 9 s d W 1 u S W R l b n R p d G l l c y Z x d W 9 0 O z p b J n F 1 b 3 Q 7 U 2 V j d G l v b j E v c m V n a W 9 u Y W w g d H J l b m R z I G l u I H N 1 c H B s a W V y I G R p c 3 R y a W J 1 d G l v b i A x L 0 F 1 d G 9 S Z W 1 v d m V k Q 2 9 s d W 1 u c z E u e 1 N o a X B D a X R 5 L D B 9 J n F 1 b 3 Q 7 L C Z x d W 9 0 O 1 N l Y 3 R p b 2 4 x L 3 J l Z 2 l v b m F s I H R y Z W 5 k c y B p b i B z d X B w b G l l c i B k a X N 0 c m l i d X R p b 2 4 g M S 9 B d X R v U m V t b 3 Z l Z E N v b H V t b n M x L n t 0 b 3 R h b F 9 z d X B w b G l l c n M s M X 0 m c X V v d D s s J n F 1 b 3 Q 7 U 2 V j d G l v b j E v c m V n a W 9 u Y W w g d H J l b m R z I G l u I H N 1 c H B s a W V y I G R p c 3 R y a W J 1 d G l v b i A x L 0 F 1 d G 9 S Z W 1 v d m V k Q 2 9 s d W 1 u c z E u e 3 V u a X F 1 Z V 9 w c m 9 k d W N 0 c y w y f S Z x d W 9 0 O y w m c X V v d D t T Z W N 0 a W 9 u M S 9 y Z W d p b 2 5 h b C B 0 c m V u Z H M g a W 4 g c 3 V w c G x p Z X I g Z G l z d H J p Y n V 0 a W 9 u I D E v Q X V 0 b 1 J l b W 9 2 Z W R D b 2 x 1 b W 5 z M S 5 7 d G 9 0 Y W x f c X V h b n R p d H k s M 3 0 m c X V v d D t d L C Z x d W 9 0 O 1 J l b G F 0 a W 9 u c 2 h p c E l u Z m 8 m c X V v d D s 6 W 1 1 9 I i A v P j w v U 3 R h Y m x l R W 5 0 c m l l c z 4 8 L 0 l 0 Z W 0 + P E l 0 Z W 0 + P E l 0 Z W 1 M b 2 N h d G l v b j 4 8 S X R l b V R 5 c G U + R m 9 y b X V s Y T w v S X R l b V R 5 c G U + P E l 0 Z W 1 Q Y X R o P l N l Y 3 R p b 2 4 x L 3 J l Z 2 l v b m F s J T I w d H J l b m R z J T I w a W 4 l M j B z d X B w b G l l c i U y M G R p c 3 R y a W J 1 d G l v b i U y M D E v U 2 9 1 c m N l P C 9 J d G V t U G F 0 a D 4 8 L 0 l 0 Z W 1 M b 2 N h d G l v b j 4 8 U 3 R h Y m x l R W 5 0 c m l l c y A v P j w v S X R l b T 4 8 S X R l b T 4 8 S X R l b U x v Y 2 F 0 a W 9 u P j x J d G V t V H l w Z T 5 G b 3 J t d W x h P C 9 J d G V t V H l w Z T 4 8 S X R l b V B h d G g + U 2 V j d G l v b j E v c m V n a W 9 u Y W w l M j B 0 c m V u Z H M l M j B p b i U y M H N 1 c H B s a W V y J T I w Z G l z d H J p Y n V 0 a W 9 u J T I w M S 9 Q c m 9 t b 3 R l Z C U y M E h l Y W R l c n M 8 L 0 l 0 Z W 1 Q Y X R o P j w v S X R l b U x v Y 2 F 0 a W 9 u P j x T d G F i b G V F b n R y a W V z I C 8 + P C 9 J d G V t P j x J d G V t P j x J d G V t T G 9 j Y X R p b 2 4 + P E l 0 Z W 1 U e X B l P k Z v c m 1 1 b G E 8 L 0 l 0 Z W 1 U e X B l P j x J d G V t U G F 0 a D 5 T Z W N 0 a W 9 u M S 9 y Z W d p b 2 5 h b C U y M H R y Z W 5 k c y U y M G l u J T I w c 3 V w c G x p Z X I l M j B k a X N 0 c m l i d X R p b 2 4 l M j A x L 0 N o Y W 5 n Z W Q l M j B U e X B l P C 9 J d G V t U G F 0 a D 4 8 L 0 l 0 Z W 1 M b 2 N h d G l v b j 4 8 U 3 R h Y m x l R W 5 0 c m l l c y A v P j w v S X R l b T 4 8 S X R l b T 4 8 S X R l b U x v Y 2 F 0 a W 9 u P j x J d G V t V H l w Z T 5 G b 3 J t d W x h P C 9 J d G V t V H l w Z T 4 8 S X R l b V B h d G g + U 2 V j d G l v b j E v c m V n a W 9 u Y W w l M j B 0 c m V u Z H M l M j B p b i U y M H N 1 c H B s a W V y J T I w Z G l z d H J p Y n V 0 a W 9 u 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J l Y W I x N m Q 5 L W E 3 N 2 E t N D E w Y S 0 4 N G E 4 L W V h Z j I 4 Y z g z Y W V i N 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y 0 x N l Q w N T o x O D o 0 N C 4 3 M j g y N j c x W i I g L z 4 8 R W 5 0 c n k g V H l w Z T 0 i R m l s b E N v b H V t b l R 5 c G V z I i B W Y W x 1 Z T 0 i c 0 J n T U Z C U V U 9 I i A v P j x F b n R y e S B U e X B l P S J G a W x s Q 2 9 s d W 1 u T m F t Z X M i I F Z h b H V l P S J z W y Z x d W 9 0 O 1 N o a X B D a X R 5 J n F 1 b 3 Q 7 L C Z x d W 9 0 O 1 B y b 2 R 1 Y 3 R J R C Z x d W 9 0 O y w m c X V v d D t h d m d f c H J p Y 2 U m c X V v d D s s J n F 1 b 3 Q 7 b W l u X 3 B y a W N l J n F 1 b 3 Q 7 L C Z x d W 9 0 O 2 1 h e F 9 w c m l j 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J l Z 2 l v b m F s I H R y Z W 5 k c y B p b i B z d X B w b G l l c i B k a X N 0 c m l i d X R p b 2 4 g M i 9 B d X R v U m V t b 3 Z l Z E N v b H V t b n M x L n t T a G l w Q 2 l 0 e S w w f S Z x d W 9 0 O y w m c X V v d D t T Z W N 0 a W 9 u M S 9 y Z W d p b 2 5 h b C B 0 c m V u Z H M g a W 4 g c 3 V w c G x p Z X I g Z G l z d H J p Y n V 0 a W 9 u I D I v Q X V 0 b 1 J l b W 9 2 Z W R D b 2 x 1 b W 5 z M S 5 7 U H J v Z H V j d E l E L D F 9 J n F 1 b 3 Q 7 L C Z x d W 9 0 O 1 N l Y 3 R p b 2 4 x L 3 J l Z 2 l v b m F s I H R y Z W 5 k c y B p b i B z d X B w b G l l c i B k a X N 0 c m l i d X R p b 2 4 g M i 9 B d X R v U m V t b 3 Z l Z E N v b H V t b n M x L n t h d m d f c H J p Y 2 U s M n 0 m c X V v d D s s J n F 1 b 3 Q 7 U 2 V j d G l v b j E v c m V n a W 9 u Y W w g d H J l b m R z I G l u I H N 1 c H B s a W V y I G R p c 3 R y a W J 1 d G l v b i A y L 0 F 1 d G 9 S Z W 1 v d m V k Q 2 9 s d W 1 u c z E u e 2 1 p b l 9 w c m l j Z S w z f S Z x d W 9 0 O y w m c X V v d D t T Z W N 0 a W 9 u M S 9 y Z W d p b 2 5 h b C B 0 c m V u Z H M g a W 4 g c 3 V w c G x p Z X I g Z G l z d H J p Y n V 0 a W 9 u I D I v Q X V 0 b 1 J l b W 9 2 Z W R D b 2 x 1 b W 5 z M S 5 7 b W F 4 X 3 B y a W N l L D R 9 J n F 1 b 3 Q 7 X S w m c X V v d D t D b 2 x 1 b W 5 D b 3 V u d C Z x d W 9 0 O z o 1 L C Z x d W 9 0 O 0 t l e U N v b H V t b k 5 h b W V z J n F 1 b 3 Q 7 O l t d L C Z x d W 9 0 O 0 N v b H V t b k l k Z W 5 0 a X R p Z X M m c X V v d D s 6 W y Z x d W 9 0 O 1 N l Y 3 R p b 2 4 x L 3 J l Z 2 l v b m F s I H R y Z W 5 k c y B p b i B z d X B w b G l l c i B k a X N 0 c m l i d X R p b 2 4 g M i 9 B d X R v U m V t b 3 Z l Z E N v b H V t b n M x L n t T a G l w Q 2 l 0 e S w w f S Z x d W 9 0 O y w m c X V v d D t T Z W N 0 a W 9 u M S 9 y Z W d p b 2 5 h b C B 0 c m V u Z H M g a W 4 g c 3 V w c G x p Z X I g Z G l z d H J p Y n V 0 a W 9 u I D I v Q X V 0 b 1 J l b W 9 2 Z W R D b 2 x 1 b W 5 z M S 5 7 U H J v Z H V j d E l E L D F 9 J n F 1 b 3 Q 7 L C Z x d W 9 0 O 1 N l Y 3 R p b 2 4 x L 3 J l Z 2 l v b m F s I H R y Z W 5 k c y B p b i B z d X B w b G l l c i B k a X N 0 c m l i d X R p b 2 4 g M i 9 B d X R v U m V t b 3 Z l Z E N v b H V t b n M x L n t h d m d f c H J p Y 2 U s M n 0 m c X V v d D s s J n F 1 b 3 Q 7 U 2 V j d G l v b j E v c m V n a W 9 u Y W w g d H J l b m R z I G l u I H N 1 c H B s a W V y I G R p c 3 R y a W J 1 d G l v b i A y L 0 F 1 d G 9 S Z W 1 v d m V k Q 2 9 s d W 1 u c z E u e 2 1 p b l 9 w c m l j Z S w z f S Z x d W 9 0 O y w m c X V v d D t T Z W N 0 a W 9 u M S 9 y Z W d p b 2 5 h b C B 0 c m V u Z H M g a W 4 g c 3 V w c G x p Z X I g Z G l z d H J p Y n V 0 a W 9 u I D I v Q X V 0 b 1 J l b W 9 2 Z W R D b 2 x 1 b W 5 z M S 5 7 b W F 4 X 3 B y a W N l L D R 9 J n F 1 b 3 Q 7 X S w m c X V v d D t S Z W x h d G l v b n N o a X B J b m Z v J n F 1 b 3 Q 7 O l t d f S I g L z 4 8 L 1 N 0 Y W J s Z U V u d H J p Z X M + P C 9 J d G V t P j x J d G V t P j x J d G V t T G 9 j Y X R p b 2 4 + P E l 0 Z W 1 U e X B l P k Z v c m 1 1 b G E 8 L 0 l 0 Z W 1 U e X B l P j x J d G V t U G F 0 a D 5 T Z W N 0 a W 9 u M S 9 y Z W d p b 2 5 h b C U y M H R y Z W 5 k c y U y M G l u J T I w c 3 V w c G x p Z X I l M j B k a X N 0 c m l i d X R p b 2 4 l M j A y L 1 N v d X J j Z T w v S X R l b V B h d G g + P C 9 J d G V t T G 9 j Y X R p b 2 4 + P F N 0 Y W J s Z U V u d H J p Z X M g L z 4 8 L 0 l 0 Z W 0 + P E l 0 Z W 0 + P E l 0 Z W 1 M b 2 N h d G l v b j 4 8 S X R l b V R 5 c G U + R m 9 y b X V s Y T w v S X R l b V R 5 c G U + P E l 0 Z W 1 Q Y X R o P l N l Y 3 R p b 2 4 x L 3 J l Z 2 l v b m F s J T I w d H J l b m R z J T I w a W 4 l M j B z d X B w b G l l c i U y M G R p c 3 R y a W J 1 d G l v b i U y M D I v U H J v b W 9 0 Z W Q l M j B I Z W F k Z X J z P C 9 J d G V t U G F 0 a D 4 8 L 0 l 0 Z W 1 M b 2 N h d G l v b j 4 8 U 3 R h Y m x l R W 5 0 c m l l c y A v P j w v S X R l b T 4 8 S X R l b T 4 8 S X R l b U x v Y 2 F 0 a W 9 u P j x J d G V t V H l w Z T 5 G b 3 J t d W x h P C 9 J d G V t V H l w Z T 4 8 S X R l b V B h d G g + U 2 V j d G l v b j E v c m V n a W 9 u Y W w l M j B 0 c m V u Z H M l M j B p b i U y M H N 1 c H B s a W V y J T I w Z G l z d H J p Y n V 0 a W 9 u J T I w M i 9 D a G F u Z 2 V k J T I w V H l w Z T w v S X R l b V B h d G g + P C 9 J d G V t T G 9 j Y X R p b 2 4 + P F N 0 Y W J s Z U V u d H J p Z X M g L z 4 8 L 0 l 0 Z W 0 + P E l 0 Z W 0 + P E l 0 Z W 1 M b 2 N h d G l v b j 4 8 S X R l b V R 5 c G U + R m 9 y b X V s Y T w v S X R l b V R 5 c G U + P E l 0 Z W 1 Q Y X R o P l N l Y 3 R p b 2 4 x L 1 N 1 c H B s a W V y J T I w Z G l z d H J p Y n V 0 a W 9 u J T I w Y W N y b 3 N z J T I w c H J v Z H V j d C U y M G N h d G V n b 3 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T U y Z j h i N m Y t N j Y 3 Y y 0 0 Y 2 V h L W E 2 Y m Y t N G N j Z T B j M j c 2 O D V l 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1 d h a X R p b m d G b 3 J F e G N l b F J l Z n J l c 2 g i I C 8 + P E V u d H J 5 I F R 5 c G U 9 I k Z p b G x D b 2 x 1 b W 5 O Y W 1 l c y I g V m F s d W U 9 I n N b J n F 1 b 3 Q 7 Q 2 F 0 Z W d v c n l J R C Z x d W 9 0 O y w m c X V v d D t T d X B w b G l l c l 9 j b 3 V u d C Z x d W 9 0 O 1 0 i I C 8 + P E V u d H J 5 I F R 5 c G U 9 I k Z p b G x D b 2 x 1 b W 5 U e X B l c y I g V m F s d W U 9 I n N B d 0 0 9 I i A v P j x F b n R y e S B U e X B l P S J G a W x s T G F z d F V w Z G F 0 Z W Q i I F Z h b H V l P S J k M j A y N S 0 w N y 0 x O V Q w N z o w M j o w M y 4 1 O D c 0 O D Q 3 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T d X B w b G l l c i B k a X N 0 c m l i d X R p b 2 4 g Y W N y b 3 N z I H B y b 2 R 1 Y 3 Q g Y 2 F 0 Z W d v c n k v Q X V 0 b 1 J l b W 9 2 Z W R D b 2 x 1 b W 5 z M S 5 7 Q 2 F 0 Z W d v c n l J R C w w f S Z x d W 9 0 O y w m c X V v d D t T Z W N 0 a W 9 u M S 9 T d X B w b G l l c i B k a X N 0 c m l i d X R p b 2 4 g Y W N y b 3 N z I H B y b 2 R 1 Y 3 Q g Y 2 F 0 Z W d v c n k v Q X V 0 b 1 J l b W 9 2 Z W R D b 2 x 1 b W 5 z M S 5 7 U 3 V w c G x p Z X J f Y 2 9 1 b n Q s M X 0 m c X V v d D t d L C Z x d W 9 0 O 0 N v b H V t b k N v d W 5 0 J n F 1 b 3 Q 7 O j I s J n F 1 b 3 Q 7 S 2 V 5 Q 2 9 s d W 1 u T m F t Z X M m c X V v d D s 6 W 1 0 s J n F 1 b 3 Q 7 Q 2 9 s d W 1 u S W R l b n R p d G l l c y Z x d W 9 0 O z p b J n F 1 b 3 Q 7 U 2 V j d G l v b j E v U 3 V w c G x p Z X I g Z G l z d H J p Y n V 0 a W 9 u I G F j c m 9 z c y B w c m 9 k d W N 0 I G N h d G V n b 3 J 5 L 0 F 1 d G 9 S Z W 1 v d m V k Q 2 9 s d W 1 u c z E u e 0 N h d G V n b 3 J 5 S U Q s M H 0 m c X V v d D s s J n F 1 b 3 Q 7 U 2 V j d G l v b j E v U 3 V w c G x p Z X I g Z G l z d H J p Y n V 0 a W 9 u I G F j c m 9 z c y B w c m 9 k d W N 0 I G N h d G V n b 3 J 5 L 0 F 1 d G 9 S Z W 1 v d m V k Q 2 9 s d W 1 u c z E u e 1 N 1 c H B s a W V y X 2 N v d W 5 0 L D F 9 J n F 1 b 3 Q 7 X S w m c X V v d D t S Z W x h d G l v b n N o a X B J b m Z v J n F 1 b 3 Q 7 O l t d f S I g L z 4 8 L 1 N 0 Y W J s Z U V u d H J p Z X M + P C 9 J d G V t P j x J d G V t P j x J d G V t T G 9 j Y X R p b 2 4 + P E l 0 Z W 1 U e X B l P k Z v c m 1 1 b G E 8 L 0 l 0 Z W 1 U e X B l P j x J d G V t U G F 0 a D 5 T Z W N 0 a W 9 u M S 9 T d X B w b G l l c i U y M G R p c 3 R y a W J 1 d G l v b i U y M G F j c m 9 z c y U y M H B y b 2 R 1 Y 3 Q l M j B j Y X R l Z 2 9 y e S 9 T b 3 V y Y 2 U 8 L 0 l 0 Z W 1 Q Y X R o P j w v S X R l b U x v Y 2 F 0 a W 9 u P j x T d G F i b G V F b n R y a W V z I C 8 + P C 9 J d G V t P j x J d G V t P j x J d G V t T G 9 j Y X R p b 2 4 + P E l 0 Z W 1 U e X B l P k Z v c m 1 1 b G E 8 L 0 l 0 Z W 1 U e X B l P j x J d G V t U G F 0 a D 5 T Z W N 0 a W 9 u M S 9 T d X B w b G l l c i U y M G R p c 3 R y a W J 1 d G l v b i U y M G F j c m 9 z c y U y M H B y b 2 R 1 Y 3 Q l M j B j Y X R l Z 2 9 y e S 9 Q c m 9 t b 3 R l Z C U y M E h l Y W R l c n M 8 L 0 l 0 Z W 1 Q Y X R o P j w v S X R l b U x v Y 2 F 0 a W 9 u P j x T d G F i b G V F b n R y a W V z I C 8 + P C 9 J d G V t P j x J d G V t P j x J d G V t T G 9 j Y X R p b 2 4 + P E l 0 Z W 1 U e X B l P k Z v c m 1 1 b G E 8 L 0 l 0 Z W 1 U e X B l P j x J d G V t U G F 0 a D 5 T Z W N 0 a W 9 u M S 9 T d X B w b G l l c i U y M G R p c 3 R y a W J 1 d G l v b i U y M G F j c m 9 z c y U y M H B y b 2 R 1 Y 3 Q l M j B j Y X R l Z 2 9 y e S 9 D a G F u Z 2 V k J T I w V H l w Z T w v S X R l b V B h d G g + P C 9 J d G V t T G 9 j Y X R p b 2 4 + P F N 0 Y W J s Z U V u d H J p Z X M g L z 4 8 L 0 l 0 Z W 0 + P E l 0 Z W 0 + P E l 0 Z W 1 M b 2 N h d G l v b j 4 8 S X R l b V R 5 c G U + R m 9 y b X V s Y T w v S X R l b V R 5 c G U + P E l 0 Z W 1 Q Y X R o P l N l Y 3 R p b 2 4 x L 3 N 1 c H B s a W V y J T I w c H J p Y 2 l u Z y U y M G F u Z C U y M G N h d G V n b 3 J p Z X M l M j B y Z W x h d G U l M j B h Y 3 J v c 3 M l M j B k a W Z m Z X J l b n Q l M j B y Z W d 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W Z m M T M z Y j Q t N m Y 0 M i 0 0 N m I 4 L W J i M j Q t Z T c 1 M j U z N 2 V i M G J i 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S 0 w N y 0 x N l Q w O T o 0 N D o w M i 4 5 O D k 4 M D M 3 W i I g L z 4 8 R W 5 0 c n k g V H l w Z T 0 i R m l s b E N v b H V t b l R 5 c G V z I i B W Y W x 1 Z T 0 i c 0 J n T U Y i I C 8 + P E V u d H J 5 I F R 5 c G U 9 I k Z p b G x D b 2 x 1 b W 5 O Y W 1 l c y I g V m F s d W U 9 I n N b J n F 1 b 3 Q 7 Q 2 9 1 b n R y e S Z x d W 9 0 O y w m c X V v d D t T d X B w b G l l c k l E J n F 1 b 3 Q 7 L C Z x d W 9 0 O 2 F 2 Z 1 9 w c m l j 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N 1 c H B s a W V y I H B y a W N p b m c g Y W 5 k I G N h d G V n b 3 J p Z X M g c m V s Y X R l I G F j c m 9 z c y B k a W Z m Z X J l b n Q g c m V n a W 9 u c y 9 B d X R v U m V t b 3 Z l Z E N v b H V t b n M x L n t D b 3 V u d H J 5 L D B 9 J n F 1 b 3 Q 7 L C Z x d W 9 0 O 1 N l Y 3 R p b 2 4 x L 3 N 1 c H B s a W V y I H B y a W N p b m c g Y W 5 k I G N h d G V n b 3 J p Z X M g c m V s Y X R l I G F j c m 9 z c y B k a W Z m Z X J l b n Q g c m V n a W 9 u c y 9 B d X R v U m V t b 3 Z l Z E N v b H V t b n M x L n t T d X B w b G l l c k l E L D F 9 J n F 1 b 3 Q 7 L C Z x d W 9 0 O 1 N l Y 3 R p b 2 4 x L 3 N 1 c H B s a W V y I H B y a W N p b m c g Y W 5 k I G N h d G V n b 3 J p Z X M g c m V s Y X R l I G F j c m 9 z c y B k a W Z m Z X J l b n Q g c m V n a W 9 u c y 9 B d X R v U m V t b 3 Z l Z E N v b H V t b n M x L n t h d m d f c H J p Y 2 U s M n 0 m c X V v d D t d L C Z x d W 9 0 O 0 N v b H V t b k N v d W 5 0 J n F 1 b 3 Q 7 O j M s J n F 1 b 3 Q 7 S 2 V 5 Q 2 9 s d W 1 u T m F t Z X M m c X V v d D s 6 W 1 0 s J n F 1 b 3 Q 7 Q 2 9 s d W 1 u S W R l b n R p d G l l c y Z x d W 9 0 O z p b J n F 1 b 3 Q 7 U 2 V j d G l v b j E v c 3 V w c G x p Z X I g c H J p Y 2 l u Z y B h b m Q g Y 2 F 0 Z W d v c m l l c y B y Z W x h d G U g Y W N y b 3 N z I G R p Z m Z l c m V u d C B y Z W d p b 2 5 z L 0 F 1 d G 9 S Z W 1 v d m V k Q 2 9 s d W 1 u c z E u e 0 N v d W 5 0 c n k s M H 0 m c X V v d D s s J n F 1 b 3 Q 7 U 2 V j d G l v b j E v c 3 V w c G x p Z X I g c H J p Y 2 l u Z y B h b m Q g Y 2 F 0 Z W d v c m l l c y B y Z W x h d G U g Y W N y b 3 N z I G R p Z m Z l c m V u d C B y Z W d p b 2 5 z L 0 F 1 d G 9 S Z W 1 v d m V k Q 2 9 s d W 1 u c z E u e 1 N 1 c H B s a W V y S U Q s M X 0 m c X V v d D s s J n F 1 b 3 Q 7 U 2 V j d G l v b j E v c 3 V w c G x p Z X I g c H J p Y 2 l u Z y B h b m Q g Y 2 F 0 Z W d v c m l l c y B y Z W x h d G U g Y W N y b 3 N z I G R p Z m Z l c m V u d C B y Z W d p b 2 5 z L 0 F 1 d G 9 S Z W 1 v d m V k Q 2 9 s d W 1 u c z E u e 2 F 2 Z 1 9 w c m l j Z S w y f S Z x d W 9 0 O 1 0 s J n F 1 b 3 Q 7 U m V s Y X R p b 2 5 z a G l w S W 5 m b y Z x d W 9 0 O z p b X X 0 i I C 8 + P C 9 T d G F i b G V F b n R y a W V z P j w v S X R l b T 4 8 S X R l b T 4 8 S X R l b U x v Y 2 F 0 a W 9 u P j x J d G V t V H l w Z T 5 G b 3 J t d W x h P C 9 J d G V t V H l w Z T 4 8 S X R l b V B h d G g + U 2 V j d G l v b j E v c 3 V w c G x p Z X I l M j B w c m l j a W 5 n J T I w Y W 5 k J T I w Y 2 F 0 Z W d v c m l l c y U y M H J l b G F 0 Z S U y M G F j c m 9 z c y U y M G R p Z m Z l c m V u d C U y M H J l Z 2 l v b n M v U 2 9 1 c m N l P C 9 J d G V t U G F 0 a D 4 8 L 0 l 0 Z W 1 M b 2 N h d G l v b j 4 8 U 3 R h Y m x l R W 5 0 c m l l c y A v P j w v S X R l b T 4 8 S X R l b T 4 8 S X R l b U x v Y 2 F 0 a W 9 u P j x J d G V t V H l w Z T 5 G b 3 J t d W x h P C 9 J d G V t V H l w Z T 4 8 S X R l b V B h d G g + U 2 V j d G l v b j E v c 3 V w c G x p Z X I l M j B w c m l j a W 5 n J T I w Y W 5 k J T I w Y 2 F 0 Z W d v c m l l c y U y M H J l b G F 0 Z S U y M G F j c m 9 z c y U y M G R p Z m Z l c m V u d C U y M H J l Z 2 l v b n M v U H J v b W 9 0 Z W Q l M j B I Z W F k Z X J z P C 9 J d G V t U G F 0 a D 4 8 L 0 l 0 Z W 1 M b 2 N h d G l v b j 4 8 U 3 R h Y m x l R W 5 0 c m l l c y A v P j w v S X R l b T 4 8 S X R l b T 4 8 S X R l b U x v Y 2 F 0 a W 9 u P j x J d G V t V H l w Z T 5 G b 3 J t d W x h P C 9 J d G V t V H l w Z T 4 8 S X R l b V B h d G g + U 2 V j d G l v b j E v c 3 V w c G x p Z X I l M j B w c m l j a W 5 n J T I w Y W 5 k J T I w Y 2 F 0 Z W d v c m l l c y U y M H J l b G F 0 Z S U y M G F j c m 9 z c y U y M G R p Z m Z l c m V u d C U y M H J l Z 2 l v b n M v Q 2 h h b m d l Z C U y M F R 5 c G U 8 L 0 l 0 Z W 1 Q Y X R o P j w v S X R l b U x v Y 2 F 0 a W 9 u P j x T d G F i b G V F b n R y a W V z I C 8 + P C 9 J d G V t P j x J d G V t P j x J d G V t T G 9 j Y X R p b 2 4 + P E l 0 Z W 1 U e X B l P k Z v c m 1 1 b G E 8 L 0 l 0 Z W 1 U e X B l P j x J d G V t U G F 0 a D 5 T Z W N 0 a W 9 u M S 9 B c m U l M j B 0 a G V y Z S U y M G h p Z 2 g t d m F s d W U l M j B y Z X B l Y X Q l M j B j d X N 0 b 2 1 l c n M 8 L 0 l 0 Z W 1 Q Y X R o P j w v S X R l b U x v Y 2 F 0 a W 9 u P j x T d G F i b G V F b n R y a W V z P j x F b n R y e S B U e X B l P S J J c 1 B y a X Z h d G U i I F Z h b H V l P S J s M C I g L z 4 8 R W 5 0 c n k g V H l w Z T 0 i R m l s b E x h c 3 R V c G R h d G V k I i B W Y W x 1 Z T 0 i Z D I w M j U t M D c t M T l U M D c 6 M D k 6 M D M u M z I z N T A 0 M V o i I C 8 + P E V u d H J 5 I F R 5 c G U 9 I k Z p b G x D b 2 x 1 b W 5 U e X B l c y I g V m F s d W U 9 I n N C Z 0 1 G Q l E 9 P S I g L z 4 8 R W 5 0 c n k g V H l w Z T 0 i R m l s b E N v b H V t b k 5 h b W V z I i B W Y W x 1 Z T 0 i c 1 s m c X V v d D t D d X N 0 b 2 1 l c k l E J n F 1 b 3 Q 7 L C Z x d W 9 0 O 3 R v d G F s X 2 9 y Z G V y c y Z x d W 9 0 O y w m c X V v d D t 0 b 3 R h b F 9 z c G V u d C Z x d W 9 0 O y w m c X V v d D t h d m d f b 3 J k Z X J f d m F s d W U m c X V v d D t d I i A v P j x F b n R y e S B U e X B l P S J R d W V y e U l E I i B W Y W x 1 Z T 0 i c z Y w Z G Q y M T N k L W V j Z G M t N D E w N y 1 h O T g 1 L T k x N j g 0 O G Z k M z F l N S I g L z 4 8 R W 5 0 c n k g V H l w Z T 0 i U m V z d W x 0 V H l w Z S I g V m F s d W U 9 I n N U Y W J s Z S I g L z 4 8 R W 5 0 c n k g V H l w Z T 0 i T m F t Z V V w Z G F 0 Z W R B Z n R l c k Z p b G w i I F Z h b H V l P S J s M C I g L z 4 8 R W 5 0 c n k g V H l w Z T 0 i T m F 2 a W d h d G l v b l N 0 Z X B O Y W 1 l I i B W Y W x 1 Z T 0 i c 0 5 h d m l n Y X R p b 2 4 i I C 8 + P E V u d H J 5 I F R 5 c G U 9 I k Z p b G x T d G F 0 d X M i I F Z h b H V l P S J z Q 2 9 t c G x l d G U 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Q X J l I H R o Z X J l I G h p Z 2 g t d m F s d W U g c m V w Z W F 0 I G N 1 c 3 R v b W V y c y 9 B d X R v U m V t b 3 Z l Z E N v b H V t b n M x L n t D d X N 0 b 2 1 l c k l E L D B 9 J n F 1 b 3 Q 7 L C Z x d W 9 0 O 1 N l Y 3 R p b 2 4 x L 0 F y Z S B 0 a G V y Z S B o a W d o L X Z h b H V l I H J l c G V h d C B j d X N 0 b 2 1 l c n M v Q X V 0 b 1 J l b W 9 2 Z W R D b 2 x 1 b W 5 z M S 5 7 d G 9 0 Y W x f b 3 J k Z X J z L D F 9 J n F 1 b 3 Q 7 L C Z x d W 9 0 O 1 N l Y 3 R p b 2 4 x L 0 F y Z S B 0 a G V y Z S B o a W d o L X Z h b H V l I H J l c G V h d C B j d X N 0 b 2 1 l c n M v Q X V 0 b 1 J l b W 9 2 Z W R D b 2 x 1 b W 5 z M S 5 7 d G 9 0 Y W x f c 3 B l b n Q s M n 0 m c X V v d D s s J n F 1 b 3 Q 7 U 2 V j d G l v b j E v Q X J l I H R o Z X J l I G h p Z 2 g t d m F s d W U g c m V w Z W F 0 I G N 1 c 3 R v b W V y c y 9 B d X R v U m V t b 3 Z l Z E N v b H V t b n M x L n t h d m d f b 3 J k Z X J f d m F s d W U s M 3 0 m c X V v d D t d L C Z x d W 9 0 O 0 N v b H V t b k N v d W 5 0 J n F 1 b 3 Q 7 O j Q s J n F 1 b 3 Q 7 S 2 V 5 Q 2 9 s d W 1 u T m F t Z X M m c X V v d D s 6 W 1 0 s J n F 1 b 3 Q 7 Q 2 9 s d W 1 u S W R l b n R p d G l l c y Z x d W 9 0 O z p b J n F 1 b 3 Q 7 U 2 V j d G l v b j E v Q X J l I H R o Z X J l I G h p Z 2 g t d m F s d W U g c m V w Z W F 0 I G N 1 c 3 R v b W V y c y 9 B d X R v U m V t b 3 Z l Z E N v b H V t b n M x L n t D d X N 0 b 2 1 l c k l E L D B 9 J n F 1 b 3 Q 7 L C Z x d W 9 0 O 1 N l Y 3 R p b 2 4 x L 0 F y Z S B 0 a G V y Z S B o a W d o L X Z h b H V l I H J l c G V h d C B j d X N 0 b 2 1 l c n M v Q X V 0 b 1 J l b W 9 2 Z W R D b 2 x 1 b W 5 z M S 5 7 d G 9 0 Y W x f b 3 J k Z X J z L D F 9 J n F 1 b 3 Q 7 L C Z x d W 9 0 O 1 N l Y 3 R p b 2 4 x L 0 F y Z S B 0 a G V y Z S B o a W d o L X Z h b H V l I H J l c G V h d C B j d X N 0 b 2 1 l c n M v Q X V 0 b 1 J l b W 9 2 Z W R D b 2 x 1 b W 5 z M S 5 7 d G 9 0 Y W x f c 3 B l b n Q s M n 0 m c X V v d D s s J n F 1 b 3 Q 7 U 2 V j d G l v b j E v Q X J l I H R o Z X J l I G h p Z 2 g t d m F s d W U g c m V w Z W F 0 I G N 1 c 3 R v b W V y c y 9 B d X R v U m V t b 3 Z l Z E N v b H V t b n M x L n t h d m d f b 3 J k Z X J f d m F s d W U s M 3 0 m c X V v d D t d L C Z x d W 9 0 O 1 J l b G F 0 a W 9 u c 2 h p c E l u Z m 8 m c X V v d D s 6 W 1 1 9 I i A v P j x F b n R y e S B U e X B l P S J G a W x s V G 9 E Y X R h T W 9 k Z W x F b m F i b G V k I i B W Y W x 1 Z T 0 i b D A i I C 8 + P E V u d H J 5 I F R 5 c G U 9 I k Z p b G x P Y m p l Y 3 R U e X B l I i B W Y W x 1 Z T 0 i c 0 N v b m 5 l Y 3 R p b 2 5 P b m x 5 I i A v P j x F b n R y e S B U e X B l P S J G a W x s R W 5 h Y m x l Z C I g V m F s d W U 9 I m w w I i A v P j x F b n R y e S B U e X B l P S J C d W Z m Z X J O Z X h 0 U m V m c m V z a C I g V m F s d W U 9 I m w x I i A v P j x F b n R y e S B U e X B l P S J G a W x s R X J y b 3 J D b 3 V u d C I g V m F s d W U 9 I m w w I i A v P j x F b n R y e S B U e X B l P S J G a W x s R X J y b 3 J D b 2 R l I i B W Y W x 1 Z T 0 i c 1 V u a 2 5 v d 2 4 i I C 8 + P E V u d H J 5 I F R 5 c G U 9 I k Z p b G x D b 3 V u d C I g V m F s d W U 9 I m w x M C I g L z 4 8 R W 5 0 c n k g V H l w Z T 0 i Q W R k Z W R U b 0 R h d G F N b 2 R l b C I g V m F s d W U 9 I m w w I i A v P j w v U 3 R h Y m x l R W 5 0 c m l l c z 4 8 L 0 l 0 Z W 0 + P E l 0 Z W 0 + P E l 0 Z W 1 M b 2 N h d G l v b j 4 8 S X R l b V R 5 c G U + R m 9 y b X V s Y T w v S X R l b V R 5 c G U + P E l 0 Z W 1 Q Y X R o P l N l Y 3 R p b 2 4 x L 0 F y Z S U y M H R o Z X J l J T I w a G l n a C 1 2 Y W x 1 Z S U y M H J l c G V h d C U y M G N 1 c 3 R v b W V y c y 9 T b 3 V y Y 2 U 8 L 0 l 0 Z W 1 Q Y X R o P j w v S X R l b U x v Y 2 F 0 a W 9 u P j x T d G F i b G V F b n R y a W V z I C 8 + P C 9 J d G V t P j x J d G V t P j x J d G V t T G 9 j Y X R p b 2 4 + P E l 0 Z W 1 U e X B l P k Z v c m 1 1 b G E 8 L 0 l 0 Z W 1 U e X B l P j x J d G V t U G F 0 a D 5 T Z W N 0 a W 9 u M S 9 B c m U l M j B 0 a G V y Z S U y M G h p Z 2 g t d m F s d W U l M j B y Z X B l Y X Q l M j B j d X N 0 b 2 1 l c n M v U H J v b W 9 0 Z W Q l M j B I Z W F k Z X J z P C 9 J d G V t U G F 0 a D 4 8 L 0 l 0 Z W 1 M b 2 N h d G l v b j 4 8 U 3 R h Y m x l R W 5 0 c m l l c y A v P j w v S X R l b T 4 8 S X R l b T 4 8 S X R l b U x v Y 2 F 0 a W 9 u P j x J d G V t V H l w Z T 5 G b 3 J t d W x h P C 9 J d G V t V H l w Z T 4 8 S X R l b V B h d G g + U 2 V j d G l v b j E v Q X J l J T I w d G h l c m U l M j B o a W d o L X Z h b H V l J T I w c m V w Z W F 0 J T I w Y 3 V z d G 9 t Z X J z L 0 N o Y W 5 n Z W Q l M j B U e X B l P C 9 J d G V t U G F 0 a D 4 8 L 0 l 0 Z W 1 M b 2 N h d G l v b j 4 8 U 3 R h Y m x l R W 5 0 c m l l c y A v P j w v S X R l b T 4 8 S X R l b T 4 8 S X R l b U x v Y 2 F 0 a W 9 u P j x J d G V t V H l w Z T 5 G b 3 J t d W x h P C 9 J d G V t V H l w Z T 4 8 S X R l b V B h d G g + U 2 V j d G l v b j E v Q X J l J T I w d G h l c m U l M j B h b n k l M j B y Z W d p b 2 5 h b C U y M H R y Z W 5 k c y U y M G l u J T I w c 3 V w c G x p Z X I l M j B k a X N 0 c m l i d X R p b 2 4 l M j B h b m Q l M j B w c m l j 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N m N G U z Z T Q t N j E 3 N S 0 0 Z j d h L W E 5 M z I t Y z M 1 O W J j M j A y O D g 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c m V f d G h l c m V f Y W 5 5 X 3 J l Z 2 l v b m F s X 3 R y Z W 5 k c 1 9 p b l 9 z d X B w b G l l c l 9 k a X N 0 c m l i d X R p b 2 5 f Y W 5 k X 3 B y a W N p b m c 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M C I g L z 4 8 R W 5 0 c n k g V H l w Z T 0 i R m l s b E x h c 3 R V c G R h d G V k I i B W Y W x 1 Z T 0 i Z D I w M j U t M D c t M T l U M D Y 6 N T c 6 M z I u O D c w N j U w N l o i I C 8 + P E V u d H J 5 I F R 5 c G U 9 I k Z p b G x D b 2 x 1 b W 5 U e X B l c y I g V m F s d W U 9 I n N C Z 0 1 G I i A v P j x F b n R y e S B U e X B l P S J G a W x s Q 2 9 s d W 1 u T m F t Z X M i I F Z h b H V l P S J z W y Z x d W 9 0 O 0 N v d W 5 0 c n k m c X V v d D s s J n F 1 b 3 Q 7 T n V t U 3 V w c G x p Z X I m c X V v d D s s J n F 1 b 3 Q 7 Q X Z n U H J v Z H V j d F B y a W N 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X J l I H R o Z X J l I G F u e S B y Z W d p b 2 5 h b C B 0 c m V u Z H M g a W 4 g c 3 V w c G x p Z X I g Z G l z d H J p Y n V 0 a W 9 u I G F u Z C B w c m l j a W 5 n L 0 F 1 d G 9 S Z W 1 v d m V k Q 2 9 s d W 1 u c z E u e 0 N v d W 5 0 c n k s M H 0 m c X V v d D s s J n F 1 b 3 Q 7 U 2 V j d G l v b j E v Q X J l I H R o Z X J l I G F u e S B y Z W d p b 2 5 h b C B 0 c m V u Z H M g a W 4 g c 3 V w c G x p Z X I g Z G l z d H J p Y n V 0 a W 9 u I G F u Z C B w c m l j a W 5 n L 0 F 1 d G 9 S Z W 1 v d m V k Q 2 9 s d W 1 u c z E u e 0 5 1 b V N 1 c H B s a W V y L D F 9 J n F 1 b 3 Q 7 L C Z x d W 9 0 O 1 N l Y 3 R p b 2 4 x L 0 F y Z S B 0 a G V y Z S B h b n k g c m V n a W 9 u Y W w g d H J l b m R z I G l u I H N 1 c H B s a W V y I G R p c 3 R y a W J 1 d G l v b i B h b m Q g c H J p Y 2 l u Z y 9 B d X R v U m V t b 3 Z l Z E N v b H V t b n M x L n t B d m d Q c m 9 k d W N 0 U H J p Y 2 U s M n 0 m c X V v d D t d L C Z x d W 9 0 O 0 N v b H V t b k N v d W 5 0 J n F 1 b 3 Q 7 O j M s J n F 1 b 3 Q 7 S 2 V 5 Q 2 9 s d W 1 u T m F t Z X M m c X V v d D s 6 W 1 0 s J n F 1 b 3 Q 7 Q 2 9 s d W 1 u S W R l b n R p d G l l c y Z x d W 9 0 O z p b J n F 1 b 3 Q 7 U 2 V j d G l v b j E v Q X J l I H R o Z X J l I G F u e S B y Z W d p b 2 5 h b C B 0 c m V u Z H M g a W 4 g c 3 V w c G x p Z X I g Z G l z d H J p Y n V 0 a W 9 u I G F u Z C B w c m l j a W 5 n L 0 F 1 d G 9 S Z W 1 v d m V k Q 2 9 s d W 1 u c z E u e 0 N v d W 5 0 c n k s M H 0 m c X V v d D s s J n F 1 b 3 Q 7 U 2 V j d G l v b j E v Q X J l I H R o Z X J l I G F u e S B y Z W d p b 2 5 h b C B 0 c m V u Z H M g a W 4 g c 3 V w c G x p Z X I g Z G l z d H J p Y n V 0 a W 9 u I G F u Z C B w c m l j a W 5 n L 0 F 1 d G 9 S Z W 1 v d m V k Q 2 9 s d W 1 u c z E u e 0 5 1 b V N 1 c H B s a W V y L D F 9 J n F 1 b 3 Q 7 L C Z x d W 9 0 O 1 N l Y 3 R p b 2 4 x L 0 F y Z S B 0 a G V y Z S B h b n k g c m V n a W 9 u Y W w g d H J l b m R z I G l u I H N 1 c H B s a W V y I G R p c 3 R y a W J 1 d G l v b i B h b m Q g c H J p Y 2 l u Z y 9 B d X R v U m V t b 3 Z l Z E N v b H V t b n M x L n t B d m d Q c m 9 k d W N 0 U H J p Y 2 U s M n 0 m c X V v d D t d L C Z x d W 9 0 O 1 J l b G F 0 a W 9 u c 2 h p c E l u Z m 8 m c X V v d D s 6 W 1 1 9 I i A v P j w v U 3 R h Y m x l R W 5 0 c m l l c z 4 8 L 0 l 0 Z W 0 + P E l 0 Z W 0 + P E l 0 Z W 1 M b 2 N h d G l v b j 4 8 S X R l b V R 5 c G U + R m 9 y b X V s Y T w v S X R l b V R 5 c G U + P E l 0 Z W 1 Q Y X R o P l N l Y 3 R p b 2 4 x L 0 F y Z S U y M H R o Z X J l J T I w Y W 5 5 J T I w c m V n a W 9 u Y W w l M j B 0 c m V u Z H M l M j B p b i U y M H N 1 c H B s a W V y J T I w Z G l z d H J p Y n V 0 a W 9 u J T I w Y W 5 k J T I w c H J p Y 2 l u Z y 9 T b 3 V y Y 2 U 8 L 0 l 0 Z W 1 Q Y X R o P j w v S X R l b U x v Y 2 F 0 a W 9 u P j x T d G F i b G V F b n R y a W V z I C 8 + P C 9 J d G V t P j x J d G V t P j x J d G V t T G 9 j Y X R p b 2 4 + P E l 0 Z W 1 U e X B l P k Z v c m 1 1 b G E 8 L 0 l 0 Z W 1 U e X B l P j x J d G V t U G F 0 a D 5 T Z W N 0 a W 9 u M S 9 B c m U l M j B 0 a G V y Z S U y M G F u e S U y M H J l Z 2 l v b m F s J T I w d H J l b m R z J T I w a W 4 l M j B z d X B w b G l l c i U y M G R p c 3 R y a W J 1 d G l v b i U y M G F u Z C U y M H B y a W N p b m c v U H J v b W 9 0 Z W Q l M j B I Z W F k Z X J z P C 9 J d G V t U G F 0 a D 4 8 L 0 l 0 Z W 1 M b 2 N h d G l v b j 4 8 U 3 R h Y m x l R W 5 0 c m l l c y A v P j w v S X R l b T 4 8 S X R l b T 4 8 S X R l b U x v Y 2 F 0 a W 9 u P j x J d G V t V H l w Z T 5 G b 3 J t d W x h P C 9 J d G V t V H l w Z T 4 8 S X R l b V B h d G g + U 2 V j d G l v b j E v Q X J l J T I w d G h l c m U l M j B h b n k l M j B y Z W d p b 2 5 h b C U y M H R y Z W 5 k c y U y M G l u J T I w c 3 V w c G x p Z X I l M j B k a X N 0 c m l i d X R p b 2 4 l M j B h b m Q l M j B w c m l j a W 5 n L 0 N o Y W 5 n Z W Q l M j B U e X B l P C 9 J d G V t U G F 0 a D 4 8 L 0 l 0 Z W 1 M b 2 N h d G l v b j 4 8 U 3 R h Y m x l R W 5 0 c m l l c y A v P j w v S X R l b T 4 8 S X R l b T 4 8 S X R l b U x v Y 2 F 0 a W 9 u P j x J d G V t V H l w Z T 5 G b 3 J t d W x h P C 9 J d G V t V H l w Z T 4 8 S X R l b V B h d G g + U 2 V j d G l v b j E v S G l n a F Z h b H V l Q 3 V z d G 9 t Z X 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Z j d h N j U w Z C 0 w N m I 3 L T Q z O T Q t Y j g 4 N S 0 y M T B h M T I 0 Z D h k Y z 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D Q i I C 8 + P E V u d H J 5 I F R 5 c G U 9 I k Z p b G x F c n J v c k N v Z G U i I F Z h b H V l P S J z V W 5 r b m 9 3 b i I g L z 4 8 R W 5 0 c n k g V H l w Z T 0 i R m l s b E V y c m 9 y Q 2 9 1 b n Q i I F Z h b H V l P S J s M C I g L z 4 8 R W 5 0 c n k g V H l w Z T 0 i R m l s b E x h c 3 R V c G R h d G V k I i B W Y W x 1 Z T 0 i Z D I w M j U t M D c t M T l U M D c 6 M T A 6 M D Q u N T k y N T k 1 O F o i I C 8 + P E V u d H J 5 I F R 5 c G U 9 I k Z p b G x D b 2 x 1 b W 5 U e X B l c y I g V m F s d W U 9 I n N C Z 0 1 G Q l E 9 P S I g L z 4 8 R W 5 0 c n k g V H l w Z T 0 i R m l s b E N v b H V t b k 5 h b W V z I i B W Y W x 1 Z T 0 i c 1 s m c X V v d D t D d X N 0 b 2 1 l c k l E J n F 1 b 3 Q 7 L C Z x d W 9 0 O 3 R v d G F s X 2 9 y Z G V y c y Z x d W 9 0 O y w m c X V v d D t 0 b 3 R h b F 9 z c G V u d C Z x d W 9 0 O y w m c X V v d D t h d m d f b 3 J k Z X J f d 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I a W d o V m F s d W V D d X N 0 b 2 1 l c i A o M i k v Q X V 0 b 1 J l b W 9 2 Z W R D b 2 x 1 b W 5 z M S 5 7 Q 3 V z d G 9 t Z X J J R C w w f S Z x d W 9 0 O y w m c X V v d D t T Z W N 0 a W 9 u M S 9 I a W d o V m F s d W V D d X N 0 b 2 1 l c i A o M i k v Q X V 0 b 1 J l b W 9 2 Z W R D b 2 x 1 b W 5 z M S 5 7 d G 9 0 Y W x f b 3 J k Z X J z L D F 9 J n F 1 b 3 Q 7 L C Z x d W 9 0 O 1 N l Y 3 R p b 2 4 x L 0 h p Z 2 h W Y W x 1 Z U N 1 c 3 R v b W V y I C g y K S 9 B d X R v U m V t b 3 Z l Z E N v b H V t b n M x L n t 0 b 3 R h b F 9 z c G V u d C w y f S Z x d W 9 0 O y w m c X V v d D t T Z W N 0 a W 9 u M S 9 I a W d o V m F s d W V D d X N 0 b 2 1 l c i A o M i k v Q X V 0 b 1 J l b W 9 2 Z W R D b 2 x 1 b W 5 z M S 5 7 Y X Z n X 2 9 y Z G V y X 3 Z h b H V l L D N 9 J n F 1 b 3 Q 7 X S w m c X V v d D t D b 2 x 1 b W 5 D b 3 V u d C Z x d W 9 0 O z o 0 L C Z x d W 9 0 O 0 t l e U N v b H V t b k 5 h b W V z J n F 1 b 3 Q 7 O l t d L C Z x d W 9 0 O 0 N v b H V t b k l k Z W 5 0 a X R p Z X M m c X V v d D s 6 W y Z x d W 9 0 O 1 N l Y 3 R p b 2 4 x L 0 h p Z 2 h W Y W x 1 Z U N 1 c 3 R v b W V y I C g y K S 9 B d X R v U m V t b 3 Z l Z E N v b H V t b n M x L n t D d X N 0 b 2 1 l c k l E L D B 9 J n F 1 b 3 Q 7 L C Z x d W 9 0 O 1 N l Y 3 R p b 2 4 x L 0 h p Z 2 h W Y W x 1 Z U N 1 c 3 R v b W V y I C g y K S 9 B d X R v U m V t b 3 Z l Z E N v b H V t b n M x L n t 0 b 3 R h b F 9 v c m R l c n M s M X 0 m c X V v d D s s J n F 1 b 3 Q 7 U 2 V j d G l v b j E v S G l n a F Z h b H V l Q 3 V z d G 9 t Z X I g K D I p L 0 F 1 d G 9 S Z W 1 v d m V k Q 2 9 s d W 1 u c z E u e 3 R v d G F s X 3 N w Z W 5 0 L D J 9 J n F 1 b 3 Q 7 L C Z x d W 9 0 O 1 N l Y 3 R p b 2 4 x L 0 h p Z 2 h W Y W x 1 Z U N 1 c 3 R v b W V y I C g y K S 9 B d X R v U m V t b 3 Z l Z E N v b H V t b n M x L n t h d m d f b 3 J k Z X J f d m F s d W U s M 3 0 m c X V v d D t d L C Z x d W 9 0 O 1 J l b G F 0 a W 9 u c 2 h p c E l u Z m 8 m c X V v d D s 6 W 1 1 9 I i A v P j w v U 3 R h Y m x l R W 5 0 c m l l c z 4 8 L 0 l 0 Z W 0 + P E l 0 Z W 0 + P E l 0 Z W 1 M b 2 N h d G l v b j 4 8 S X R l b V R 5 c G U + R m 9 y b X V s Y T w v S X R l b V R 5 c G U + P E l 0 Z W 1 Q Y X R o P l N l Y 3 R p b 2 4 x L 0 h p Z 2 h W Y W x 1 Z U N 1 c 3 R v b W V y J T I w K D I p L 1 N v d X J j Z T w v S X R l b V B h d G g + P C 9 J d G V t T G 9 j Y X R p b 2 4 + P F N 0 Y W J s Z U V u d H J p Z X M g L z 4 8 L 0 l 0 Z W 0 + P E l 0 Z W 0 + P E l 0 Z W 1 M b 2 N h d G l v b j 4 8 S X R l b V R 5 c G U + R m 9 y b X V s Y T w v S X R l b V R 5 c G U + P E l 0 Z W 1 Q Y X R o P l N l Y 3 R p b 2 4 x L 0 h p Z 2 h W Y W x 1 Z U N 1 c 3 R v b W V y J T I w K D I p L 1 B y b 2 1 v d G V k J T I w S G V h Z G V y c z w v S X R l b V B h d G g + P C 9 J d G V t T G 9 j Y X R p b 2 4 + P F N 0 Y W J s Z U V u d H J p Z X M g L z 4 8 L 0 l 0 Z W 0 + P E l 0 Z W 0 + P E l 0 Z W 1 M b 2 N h d G l v b j 4 8 S X R l b V R 5 c G U + R m 9 y b X V s Y T w v S X R l b V R 5 c G U + P E l 0 Z W 1 Q Y X R o P l N l Y 3 R p b 2 4 x L 0 h p Z 2 h W Y W x 1 Z U N 1 c 3 R v b W V y J T I w K D I p L 0 N o Y W 5 n Z W Q l M j B U e X B l P C 9 J d G V t U G F 0 a D 4 8 L 0 l 0 Z W 1 M b 2 N h d G l v b j 4 8 U 3 R h Y m x l R W 5 0 c m l l c y A v P j w v S X R l b T 4 8 S X R l b T 4 8 S X R l b U x v Y 2 F 0 a W 9 u P j x J d G V t V H l w Z T 5 G b 3 J t d W x h P C 9 J d G V t V H l w Z T 4 8 S X R l b V B h d G g + U 2 V j d G l v b j E v Q X J l J T I w d G h l c m U l M j B o a W d o L X Z h b H V l J T I w c m V w Z W F 0 J T I w Y 3 V z d G 9 t Z X J 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z U 1 N G U w Z D M t M T F i N y 0 0 Y j N i L T k 4 Z W I t Z j A 3 O G R k O D g 2 N T Q x I i A v P j x F b n R y e S B U e X B l P S J C d W Z m Z X J O Z X h 0 U m V m c m V z a C I g V m F s d W U 9 I m w x I i A v P j x F b n R y e S B U e X B l P S J S Z X N 1 b H R U e X B l I i B W Y W x 1 Z T 0 i c 1 R h Y m x l I i A v P j x F b n R y e S B U e X B l P S J O Y W 1 l V X B k Y X R l Z E F m d G V y R m l s b C I g V m F s d W U 9 I m w w I i A v P j x F b n R y e S B U e X B l P S J G a W x s V G F y Z 2 V 0 I i B W Y W x 1 Z T 0 i c 0 F y Z V 9 0 a G V y Z V 9 o a W d o X 3 Z h b H V l X 3 J l c G V h d F 9 j d X N 0 b 2 1 l c n N f X z I 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c t M T l U M D c 6 M T E 6 M j A u N z k 2 N T Y w O V o i I C 8 + P E V u d H J 5 I F R 5 c G U 9 I k Z p b G x D b 2 x 1 b W 5 U e X B l c y I g V m F s d W U 9 I n N C Z 0 1 G Q l E 9 P S I g L z 4 8 R W 5 0 c n k g V H l w Z T 0 i R m l s b E N v b H V t b k 5 h b W V z I i B W Y W x 1 Z T 0 i c 1 s m c X V v d D t D d X N 0 b 2 1 l c k l E J n F 1 b 3 Q 7 L C Z x d W 9 0 O 3 R v d G F s X 2 9 y Z G V y c y Z x d W 9 0 O y w m c X V v d D t 0 b 3 R h b F 9 z c G V u d C Z x d W 9 0 O y w m c X V v d D t h d m d f b 3 J k Z X J f d 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B c m U g d G h l c m U g a G l n a C 1 2 Y W x 1 Z S B y Z X B l Y X Q g Y 3 V z d G 9 t Z X J z I C g y K S 9 B d X R v U m V t b 3 Z l Z E N v b H V t b n M x L n t D d X N 0 b 2 1 l c k l E L D B 9 J n F 1 b 3 Q 7 L C Z x d W 9 0 O 1 N l Y 3 R p b 2 4 x L 0 F y Z S B 0 a G V y Z S B o a W d o L X Z h b H V l I H J l c G V h d C B j d X N 0 b 2 1 l c n M g K D I p L 0 F 1 d G 9 S Z W 1 v d m V k Q 2 9 s d W 1 u c z E u e 3 R v d G F s X 2 9 y Z G V y c y w x f S Z x d W 9 0 O y w m c X V v d D t T Z W N 0 a W 9 u M S 9 B c m U g d G h l c m U g a G l n a C 1 2 Y W x 1 Z S B y Z X B l Y X Q g Y 3 V z d G 9 t Z X J z I C g y K S 9 B d X R v U m V t b 3 Z l Z E N v b H V t b n M x L n t 0 b 3 R h b F 9 z c G V u d C w y f S Z x d W 9 0 O y w m c X V v d D t T Z W N 0 a W 9 u M S 9 B c m U g d G h l c m U g a G l n a C 1 2 Y W x 1 Z S B y Z X B l Y X Q g Y 3 V z d G 9 t Z X J z I C g y K S 9 B d X R v U m V t b 3 Z l Z E N v b H V t b n M x L n t h d m d f b 3 J k Z X J f d m F s d W U s M 3 0 m c X V v d D t d L C Z x d W 9 0 O 0 N v b H V t b k N v d W 5 0 J n F 1 b 3 Q 7 O j Q s J n F 1 b 3 Q 7 S 2 V 5 Q 2 9 s d W 1 u T m F t Z X M m c X V v d D s 6 W 1 0 s J n F 1 b 3 Q 7 Q 2 9 s d W 1 u S W R l b n R p d G l l c y Z x d W 9 0 O z p b J n F 1 b 3 Q 7 U 2 V j d G l v b j E v Q X J l I H R o Z X J l I G h p Z 2 g t d m F s d W U g c m V w Z W F 0 I G N 1 c 3 R v b W V y c y A o M i k v Q X V 0 b 1 J l b W 9 2 Z W R D b 2 x 1 b W 5 z M S 5 7 Q 3 V z d G 9 t Z X J J R C w w f S Z x d W 9 0 O y w m c X V v d D t T Z W N 0 a W 9 u M S 9 B c m U g d G h l c m U g a G l n a C 1 2 Y W x 1 Z S B y Z X B l Y X Q g Y 3 V z d G 9 t Z X J z I C g y K S 9 B d X R v U m V t b 3 Z l Z E N v b H V t b n M x L n t 0 b 3 R h b F 9 v c m R l c n M s M X 0 m c X V v d D s s J n F 1 b 3 Q 7 U 2 V j d G l v b j E v Q X J l I H R o Z X J l I G h p Z 2 g t d m F s d W U g c m V w Z W F 0 I G N 1 c 3 R v b W V y c y A o M i k v Q X V 0 b 1 J l b W 9 2 Z W R D b 2 x 1 b W 5 z M S 5 7 d G 9 0 Y W x f c 3 B l b n Q s M n 0 m c X V v d D s s J n F 1 b 3 Q 7 U 2 V j d G l v b j E v Q X J l I H R o Z X J l I G h p Z 2 g t d m F s d W U g c m V w Z W F 0 I G N 1 c 3 R v b W V y c y A o M i k v Q X V 0 b 1 J l b W 9 2 Z W R D b 2 x 1 b W 5 z M S 5 7 Y X Z n X 2 9 y Z G V y X 3 Z h b H V l L D N 9 J n F 1 b 3 Q 7 X S w m c X V v d D t S Z W x h d G l v b n N o a X B J b m Z v J n F 1 b 3 Q 7 O l t d f S I g L z 4 8 L 1 N 0 Y W J s Z U V u d H J p Z X M + P C 9 J d G V t P j x J d G V t P j x J d G V t T G 9 j Y X R p b 2 4 + P E l 0 Z W 1 U e X B l P k Z v c m 1 1 b G E 8 L 0 l 0 Z W 1 U e X B l P j x J d G V t U G F 0 a D 5 T Z W N 0 a W 9 u M S 9 B c m U l M j B 0 a G V y Z S U y M G h p Z 2 g t d m F s d W U l M j B y Z X B l Y X Q l M j B j d X N 0 b 2 1 l c n M l M j A o M i k v U 2 9 1 c m N l P C 9 J d G V t U G F 0 a D 4 8 L 0 l 0 Z W 1 M b 2 N h d G l v b j 4 8 U 3 R h Y m x l R W 5 0 c m l l c y A v P j w v S X R l b T 4 8 S X R l b T 4 8 S X R l b U x v Y 2 F 0 a W 9 u P j x J d G V t V H l w Z T 5 G b 3 J t d W x h P C 9 J d G V t V H l w Z T 4 8 S X R l b V B h d G g + U 2 V j d G l v b j E v Q X J l J T I w d G h l c m U l M j B o a W d o L X Z h b H V l J T I w c m V w Z W F 0 J T I w Y 3 V z d G 9 t Z X J z J T I w K D I p L 1 B y b 2 1 v d G V k J T I w S G V h Z G V y c z w v S X R l b V B h d G g + P C 9 J d G V t T G 9 j Y X R p b 2 4 + P F N 0 Y W J s Z U V u d H J p Z X M g L z 4 8 L 0 l 0 Z W 0 + P E l 0 Z W 0 + P E l 0 Z W 1 M b 2 N h d G l v b j 4 8 S X R l b V R 5 c G U + R m 9 y b X V s Y T w v S X R l b V R 5 c G U + P E l 0 Z W 1 Q Y X R o P l N l Y 3 R p b 2 4 x L 0 F y Z S U y M H R o Z X J l J T I w a G l n a C 1 2 Y W x 1 Z S U y M H J l c G V h d C U y M G N 1 c 3 R v b W V y c y U y M C g y K S 9 D a G F u Z 2 V k J T I w V H l w Z T w v S X R l b V B h d G g + P C 9 J d G V t T G 9 j Y X R p b 2 4 + P F N 0 Y W J s Z U V u d H J p Z X M g L z 4 8 L 0 l 0 Z W 0 + P E l 0 Z W 0 + P E l 0 Z W 1 M b 2 N h d G l v b j 4 8 S X R l b V R 5 c G U + R m 9 y b X V s Y T w v S X R l b V R 5 c G U + P E l 0 Z W 1 Q Y X R o P l N l Y 3 R p b 2 4 x L 1 F f 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1 N j Q 1 N 2 N l L T M 1 Z W Y t N D c 1 M i 0 4 N T F l L W N l O D J h N T F i M G Q y Z C I g L z 4 8 R W 5 0 c n k g V H l w Z T 0 i Q n V m Z m V y T m V 4 d F J l Z n J l c 2 g i I F Z h b H V l P S J s M S I g L z 4 8 R W 5 0 c n k g V H l w Z T 0 i U m V z d W x 0 V H l w Z S I g V m F s d W U 9 I n N U Y W J s Z S I g L z 4 8 R W 5 0 c n k g V H l w Z T 0 i T m F t Z V V w Z G F 0 Z W R B Z n R l c k Z p b G w i I F Z h b H V l P S J s M C I g L z 4 8 R W 5 0 c n k g V H l w Z T 0 i R m l s b F R h c m d l d C I g V m F s d W U 9 I n N R X z Q i I C 8 + P E V u d H J 5 I F R 5 c G U 9 I k Z p b G x l Z E N v b X B s Z X R l U m V z d W x 0 V G 9 X b 3 J r c 2 h l Z X Q i I F Z h b H V l P S J s M S I g L z 4 8 R W 5 0 c n k g V H l w Z T 0 i Q W R k Z W R U b 0 R h d G F N b 2 R l b C I g V m F s d W U 9 I m w w I i A v P j x F b n R y e S B U e X B l P S J G a W x s Q 2 9 1 b n Q i I F Z h b H V l P S J s N z c i I C 8 + P E V u d H J 5 I F R 5 c G U 9 I k Z p b G x F c n J v c k N v Z G U i I F Z h b H V l P S J z V W 5 r b m 9 3 b i I g L z 4 8 R W 5 0 c n k g V H l w Z T 0 i R m l s b E V y c m 9 y Q 2 9 1 b n Q i I F Z h b H V l P S J s M C I g L z 4 8 R W 5 0 c n k g V H l w Z T 0 i R m l s b E x h c 3 R V c G R h d G V k I i B W Y W x 1 Z T 0 i Z D I w M j U t M D c t M T l U M D c 6 M j Q 6 M D k u O D Y 4 M j U y O F o i I C 8 + P E V u d H J 5 I F R 5 c G U 9 I k Z p b G x D b 2 x 1 b W 5 U e X B l c y I g V m F s d W U 9 I n N B d 1 l H Q l E 9 P S I g L z 4 8 R W 5 0 c n k g V H l w Z T 0 i R m l s b E N v b H V t b k 5 h b W V z I i B W Y W x 1 Z T 0 i c 1 s m c X V v d D t Q c m 9 k d W N 0 S U Q m c X V v d D s s J n F 1 b 3 Q 7 U H J v Z H V j d E 5 h b W U m c X V v d D s s J n F 1 b 3 Q 7 Q 2 F 0 Z W d v c n l O Y W 1 l J n F 1 b 3 Q 7 L C Z x d W 9 0 O 2 9 y Z G V y X 3 J l d m V u 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R X z Q v Q X V 0 b 1 J l b W 9 2 Z W R D b 2 x 1 b W 5 z M S 5 7 U H J v Z H V j d E l E L D B 9 J n F 1 b 3 Q 7 L C Z x d W 9 0 O 1 N l Y 3 R p b 2 4 x L 1 F f N C 9 B d X R v U m V t b 3 Z l Z E N v b H V t b n M x L n t Q c m 9 k d W N 0 T m F t Z S w x f S Z x d W 9 0 O y w m c X V v d D t T Z W N 0 a W 9 u M S 9 R X z Q v Q X V 0 b 1 J l b W 9 2 Z W R D b 2 x 1 b W 5 z M S 5 7 Q 2 F 0 Z W d v c n l O Y W 1 l L D J 9 J n F 1 b 3 Q 7 L C Z x d W 9 0 O 1 N l Y 3 R p b 2 4 x L 1 F f N C 9 B d X R v U m V t b 3 Z l Z E N v b H V t b n M x L n t v c m R l c l 9 y Z X Z l b n V l L D N 9 J n F 1 b 3 Q 7 X S w m c X V v d D t D b 2 x 1 b W 5 D b 3 V u d C Z x d W 9 0 O z o 0 L C Z x d W 9 0 O 0 t l e U N v b H V t b k 5 h b W V z J n F 1 b 3 Q 7 O l t d L C Z x d W 9 0 O 0 N v b H V t b k l k Z W 5 0 a X R p Z X M m c X V v d D s 6 W y Z x d W 9 0 O 1 N l Y 3 R p b 2 4 x L 1 F f N C 9 B d X R v U m V t b 3 Z l Z E N v b H V t b n M x L n t Q c m 9 k d W N 0 S U Q s M H 0 m c X V v d D s s J n F 1 b 3 Q 7 U 2 V j d G l v b j E v U V 8 0 L 0 F 1 d G 9 S Z W 1 v d m V k Q 2 9 s d W 1 u c z E u e 1 B y b 2 R 1 Y 3 R O Y W 1 l L D F 9 J n F 1 b 3 Q 7 L C Z x d W 9 0 O 1 N l Y 3 R p b 2 4 x L 1 F f N C 9 B d X R v U m V t b 3 Z l Z E N v b H V t b n M x L n t D Y X R l Z 2 9 y e U 5 h b W U s M n 0 m c X V v d D s s J n F 1 b 3 Q 7 U 2 V j d G l v b j E v U V 8 0 L 0 F 1 d G 9 S Z W 1 v d m V k Q 2 9 s d W 1 u c z E u e 2 9 y Z G V y X 3 J l d m V u d W U s M 3 0 m c X V v d D t d L C Z x d W 9 0 O 1 J l b G F 0 a W 9 u c 2 h p c E l u Z m 8 m c X V v d D s 6 W 1 1 9 I i A v P j w v U 3 R h Y m x l R W 5 0 c m l l c z 4 8 L 0 l 0 Z W 0 + P E l 0 Z W 0 + P E l 0 Z W 1 M b 2 N h d G l v b j 4 8 S X R l b V R 5 c G U + R m 9 y b X V s Y T w v S X R l b V R 5 c G U + P E l 0 Z W 1 Q Y X R o P l N l Y 3 R p b 2 4 x L 1 F f N C 9 T b 3 V y Y 2 U 8 L 0 l 0 Z W 1 Q Y X R o P j w v S X R l b U x v Y 2 F 0 a W 9 u P j x T d G F i b G V F b n R y a W V z I C 8 + P C 9 J d G V t P j x J d G V t P j x J d G V t T G 9 j Y X R p b 2 4 + P E l 0 Z W 1 U e X B l P k Z v c m 1 1 b G E 8 L 0 l 0 Z W 1 U e X B l P j x J d G V t U G F 0 a D 5 T Z W N 0 a W 9 u M S 9 R X z Q v U H J v b W 9 0 Z W Q l M j B I Z W F k Z X J z P C 9 J d G V t U G F 0 a D 4 8 L 0 l 0 Z W 1 M b 2 N h d G l v b j 4 8 U 3 R h Y m x l R W 5 0 c m l l c y A v P j w v S X R l b T 4 8 S X R l b T 4 8 S X R l b U x v Y 2 F 0 a W 9 u P j x J d G V t V H l w Z T 5 G b 3 J t d W x h P C 9 J d G V t V H l w Z T 4 8 S X R l b V B h d G g + U 2 V j d G l v b j E v U V 8 0 L 0 N o Y W 5 n Z W Q l M j B U e X B l P C 9 J d G V t U G F 0 a D 4 8 L 0 l 0 Z W 1 M b 2 N h d G l v b j 4 8 U 3 R h Y m x l R W 5 0 c m l l c y A v P j w v S X R l b T 4 8 S X R l b T 4 8 S X R l b U x v Y 2 F 0 a W 9 u P j x J d G V t V H l w Z T 5 G b 3 J t d W x h P C 9 J d G V t V H l w Z T 4 8 S X R l b V B h d G g + U 2 V j d G l v b j E v U V 8 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F k Y 2 Z k O D l i L T J m M T I t N G N j M C 0 4 Y z E 1 L T Q 0 N T g 5 N W F l O W U z Y y I g L z 4 8 R W 5 0 c n k g V H l w Z T 0 i Q n V m Z m V y T m V 4 d F J l Z n J l c 2 g i I F Z h b H V l P S J s M S I g L z 4 8 R W 5 0 c n k g V H l w Z T 0 i U m V z d W x 0 V H l w Z S I g V m F s d W U 9 I n N U Y W J s Z S I g L z 4 8 R W 5 0 c n k g V H l w Z T 0 i T m F t Z V V w Z G F 0 Z W R B Z n R l c k Z p b G w i I F Z h b H V l P S J s M C I g L z 4 8 R W 5 0 c n k g V H l w Z T 0 i R m l s b F R h c m d l d C I g V m F s d W U 9 I n N R X z E 0 I i A v P j x F b n R y e S B U e X B l P S J G a W x s Z W R D b 2 1 w b G V 0 Z V J l c 3 V s d F R v V 2 9 y a 3 N o Z W V 0 I i B W Y W x 1 Z T 0 i b D E i I C 8 + P E V u d H J 5 I F R 5 c G U 9 I k F k Z G V k V G 9 E Y X R h T W 9 k Z W w i I F Z h b H V l P S J s M C I g L z 4 8 R W 5 0 c n k g V H l w Z T 0 i R m l s b E N v d W 5 0 I i B W Y W x 1 Z T 0 i b D Q 1 I i A v P j x F b n R y e S B U e X B l P S J G a W x s R X J y b 3 J D b 2 R l I i B W Y W x 1 Z T 0 i c 1 V u a 2 5 v d 2 4 i I C 8 + P E V u d H J 5 I F R 5 c G U 9 I k Z p b G x F c n J v c k N v d W 5 0 I i B W Y W x 1 Z T 0 i b D A i I C 8 + P E V u d H J 5 I F R 5 c G U 9 I k Z p b G x M Y X N 0 V X B k Y X R l Z C I g V m F s d W U 9 I m Q y M D I 1 L T A 3 L T E 5 V D A 3 O j U 0 O j U y L j Y z M z g 1 M j R a I i A v P j x F b n R y e S B U e X B l P S J G a W x s Q 2 9 s d W 1 u V H l w Z X M i I F Z h b H V l P S J z Q m d Z R k F 3 P T 0 i I C 8 + P E V u d H J 5 I F R 5 c G U 9 I k Z p b G x D b 2 x 1 b W 5 O Y W 1 l c y I g V m F s d W U 9 I n N b J n F 1 b 3 Q 7 Q 2 9 1 b n R y e S Z x d W 9 0 O y w m c X V v d D t D Y X R l Z 2 9 y e U 5 h b W U m c X V v d D s s J n F 1 b 3 Q 7 Y X Z n X 3 B y a W N l J n F 1 b 3 Q 7 L C Z x d W 9 0 O 0 5 1 b V B y b 2 R 1 Y 3 R 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V 8 x N C 9 B d X R v U m V t b 3 Z l Z E N v b H V t b n M x L n t D b 3 V u d H J 5 L D B 9 J n F 1 b 3 Q 7 L C Z x d W 9 0 O 1 N l Y 3 R p b 2 4 x L 1 F f M T Q v Q X V 0 b 1 J l b W 9 2 Z W R D b 2 x 1 b W 5 z M S 5 7 Q 2 F 0 Z W d v c n l O Y W 1 l L D F 9 J n F 1 b 3 Q 7 L C Z x d W 9 0 O 1 N l Y 3 R p b 2 4 x L 1 F f M T Q v Q X V 0 b 1 J l b W 9 2 Z W R D b 2 x 1 b W 5 z M S 5 7 Y X Z n X 3 B y a W N l L D J 9 J n F 1 b 3 Q 7 L C Z x d W 9 0 O 1 N l Y 3 R p b 2 4 x L 1 F f M T Q v Q X V 0 b 1 J l b W 9 2 Z W R D b 2 x 1 b W 5 z M S 5 7 T n V t U H J v Z H V j d H M s M 3 0 m c X V v d D t d L C Z x d W 9 0 O 0 N v b H V t b k N v d W 5 0 J n F 1 b 3 Q 7 O j Q s J n F 1 b 3 Q 7 S 2 V 5 Q 2 9 s d W 1 u T m F t Z X M m c X V v d D s 6 W 1 0 s J n F 1 b 3 Q 7 Q 2 9 s d W 1 u S W R l b n R p d G l l c y Z x d W 9 0 O z p b J n F 1 b 3 Q 7 U 2 V j d G l v b j E v U V 8 x N C 9 B d X R v U m V t b 3 Z l Z E N v b H V t b n M x L n t D b 3 V u d H J 5 L D B 9 J n F 1 b 3 Q 7 L C Z x d W 9 0 O 1 N l Y 3 R p b 2 4 x L 1 F f M T Q v Q X V 0 b 1 J l b W 9 2 Z W R D b 2 x 1 b W 5 z M S 5 7 Q 2 F 0 Z W d v c n l O Y W 1 l L D F 9 J n F 1 b 3 Q 7 L C Z x d W 9 0 O 1 N l Y 3 R p b 2 4 x L 1 F f M T Q v Q X V 0 b 1 J l b W 9 2 Z W R D b 2 x 1 b W 5 z M S 5 7 Y X Z n X 3 B y a W N l L D J 9 J n F 1 b 3 Q 7 L C Z x d W 9 0 O 1 N l Y 3 R p b 2 4 x L 1 F f M T Q v Q X V 0 b 1 J l b W 9 2 Z W R D b 2 x 1 b W 5 z M S 5 7 T n V t U H J v Z H V j d H M s M 3 0 m c X V v d D t d L C Z x d W 9 0 O 1 J l b G F 0 a W 9 u c 2 h p c E l u Z m 8 m c X V v d D s 6 W 1 1 9 I i A v P j w v U 3 R h Y m x l R W 5 0 c m l l c z 4 8 L 0 l 0 Z W 0 + P E l 0 Z W 0 + P E l 0 Z W 1 M b 2 N h d G l v b j 4 8 S X R l b V R 5 c G U + R m 9 y b X V s Y T w v S X R l b V R 5 c G U + P E l 0 Z W 1 Q Y X R o P l N l Y 3 R p b 2 4 x L 1 F f M T Q v U 2 9 1 c m N l P C 9 J d G V t U G F 0 a D 4 8 L 0 l 0 Z W 1 M b 2 N h d G l v b j 4 8 U 3 R h Y m x l R W 5 0 c m l l c y A v P j w v S X R l b T 4 8 S X R l b T 4 8 S X R l b U x v Y 2 F 0 a W 9 u P j x J d G V t V H l w Z T 5 G b 3 J t d W x h P C 9 J d G V t V H l w Z T 4 8 S X R l b V B h d G g + U 2 V j d G l v b j E v U V 8 x N C 9 Q c m 9 t b 3 R l Z C U y M E h l Y W R l c n M 8 L 0 l 0 Z W 1 Q Y X R o P j w v S X R l b U x v Y 2 F 0 a W 9 u P j x T d G F i b G V F b n R y a W V z I C 8 + P C 9 J d G V t P j x J d G V t P j x J d G V t T G 9 j Y X R p b 2 4 + P E l 0 Z W 1 U e X B l P k Z v c m 1 1 b G E 8 L 0 l 0 Z W 1 U e X B l P j x J d G V t U G F 0 a D 5 T Z W N 0 a W 9 u M S 9 R X z E 0 L 0 N o Y W 5 n Z W Q l M j B U e X B l P C 9 J d G V t U G F 0 a D 4 8 L 0 l 0 Z W 1 M b 2 N h d G l v b j 4 8 U 3 R h Y m x l R W 5 0 c m l l c y A v P j w v S X R l b T 4 8 S X R l b T 4 8 S X R l b U x v Y 2 F 0 a W 9 u P j x J d G V t V H l w Z T 5 G b 3 J t d W x h P C 9 J d G V t V H l w Z T 4 8 S X R l b V B h d G g + U 2 V j d G l v b j E v U V 8 x 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w N m U y O D U y L T c 2 N W Q t N D N l N y 0 5 Y W U z L W Y 0 N z R h N W Z k N G V m N i I g L z 4 8 R W 5 0 c n k g V H l w Z T 0 i Q n V m Z m V y T m V 4 d F J l Z n J l c 2 g i I F Z h b H V l P S J s M S I g L z 4 8 R W 5 0 c n k g V H l w Z T 0 i U m V z d W x 0 V H l w Z S I g V m F s d W U 9 I n N U Y W J s Z S I g L z 4 8 R W 5 0 c n k g V H l w Z T 0 i T m F t Z V V w Z G F 0 Z W R B Z n R l c k Z p b G w i I F Z h b H V l P S J s M C I g L z 4 8 R W 5 0 c n k g V H l w Z T 0 i R m l s b F R h c m d l d C I g V m F s d W U 9 I n N R X z E 1 I i A v P j x F b n R y e S B U e X B l P S J G a W x s Z W R D b 2 1 w b G V 0 Z V J l c 3 V s d F R v V 2 9 y a 3 N o Z W V 0 I i B W Y W x 1 Z T 0 i b D E i I C 8 + P E V u d H J 5 I F R 5 c G U 9 I k F k Z G V k V G 9 E Y X R h T W 9 k Z W w i I F Z h b H V l P S J s M C I g L z 4 8 R W 5 0 c n k g V H l w Z T 0 i R m l s b E N v d W 5 0 I i B W Y W x 1 Z T 0 i b D Q 1 I i A v P j x F b n R y e S B U e X B l P S J G a W x s R X J y b 3 J D b 2 R l I i B W Y W x 1 Z T 0 i c 1 V u a 2 5 v d 2 4 i I C 8 + P E V u d H J 5 I F R 5 c G U 9 I k Z p b G x F c n J v c k N v d W 5 0 I i B W Y W x 1 Z T 0 i b D A i I C 8 + P E V u d H J 5 I F R 5 c G U 9 I k Z p b G x M Y X N 0 V X B k Y X R l Z C I g V m F s d W U 9 I m Q y M D I 1 L T A 3 L T E 5 V D E 0 O j E x O j E 5 L j g w O T M w M T l a I i A v P j x F b n R y e S B U e X B l P S J G a W x s Q 2 9 s d W 1 u V H l w Z X M i I F Z h b H V l P S J z Q m d Z R k F 3 P T 0 i I C 8 + P E V u d H J 5 I F R 5 c G U 9 I k Z p b G x D b 2 x 1 b W 5 O Y W 1 l c y I g V m F s d W U 9 I n N b J n F 1 b 3 Q 7 Q 2 9 1 b n R y e S Z x d W 9 0 O y w m c X V v d D t D Y X R l Z 2 9 y e U 5 h b W U m c X V v d D s s J n F 1 b 3 Q 7 Y X Z n X 3 B y a W N l J n F 1 b 3 Q 7 L C Z x d W 9 0 O 0 5 1 b V B y b 2 R 1 Y 3 R 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V 8 x N S 9 B d X R v U m V t b 3 Z l Z E N v b H V t b n M x L n t D b 3 V u d H J 5 L D B 9 J n F 1 b 3 Q 7 L C Z x d W 9 0 O 1 N l Y 3 R p b 2 4 x L 1 F f M T U v Q X V 0 b 1 J l b W 9 2 Z W R D b 2 x 1 b W 5 z M S 5 7 Q 2 F 0 Z W d v c n l O Y W 1 l L D F 9 J n F 1 b 3 Q 7 L C Z x d W 9 0 O 1 N l Y 3 R p b 2 4 x L 1 F f M T U v Q X V 0 b 1 J l b W 9 2 Z W R D b 2 x 1 b W 5 z M S 5 7 Y X Z n X 3 B y a W N l L D J 9 J n F 1 b 3 Q 7 L C Z x d W 9 0 O 1 N l Y 3 R p b 2 4 x L 1 F f M T U v Q X V 0 b 1 J l b W 9 2 Z W R D b 2 x 1 b W 5 z M S 5 7 T n V t U H J v Z H V j d H M s M 3 0 m c X V v d D t d L C Z x d W 9 0 O 0 N v b H V t b k N v d W 5 0 J n F 1 b 3 Q 7 O j Q s J n F 1 b 3 Q 7 S 2 V 5 Q 2 9 s d W 1 u T m F t Z X M m c X V v d D s 6 W 1 0 s J n F 1 b 3 Q 7 Q 2 9 s d W 1 u S W R l b n R p d G l l c y Z x d W 9 0 O z p b J n F 1 b 3 Q 7 U 2 V j d G l v b j E v U V 8 x N S 9 B d X R v U m V t b 3 Z l Z E N v b H V t b n M x L n t D b 3 V u d H J 5 L D B 9 J n F 1 b 3 Q 7 L C Z x d W 9 0 O 1 N l Y 3 R p b 2 4 x L 1 F f M T U v Q X V 0 b 1 J l b W 9 2 Z W R D b 2 x 1 b W 5 z M S 5 7 Q 2 F 0 Z W d v c n l O Y W 1 l L D F 9 J n F 1 b 3 Q 7 L C Z x d W 9 0 O 1 N l Y 3 R p b 2 4 x L 1 F f M T U v Q X V 0 b 1 J l b W 9 2 Z W R D b 2 x 1 b W 5 z M S 5 7 Y X Z n X 3 B y a W N l L D J 9 J n F 1 b 3 Q 7 L C Z x d W 9 0 O 1 N l Y 3 R p b 2 4 x L 1 F f M T U v Q X V 0 b 1 J l b W 9 2 Z W R D b 2 x 1 b W 5 z M S 5 7 T n V t U H J v Z H V j d H M s M 3 0 m c X V v d D t d L C Z x d W 9 0 O 1 J l b G F 0 a W 9 u c 2 h p c E l u Z m 8 m c X V v d D s 6 W 1 1 9 I i A v P j w v U 3 R h Y m x l R W 5 0 c m l l c z 4 8 L 0 l 0 Z W 0 + P E l 0 Z W 0 + P E l 0 Z W 1 M b 2 N h d G l v b j 4 8 S X R l b V R 5 c G U + R m 9 y b X V s Y T w v S X R l b V R 5 c G U + P E l 0 Z W 1 Q Y X R o P l N l Y 3 R p b 2 4 x L 1 F f M T U v U 2 9 1 c m N l P C 9 J d G V t U G F 0 a D 4 8 L 0 l 0 Z W 1 M b 2 N h d G l v b j 4 8 U 3 R h Y m x l R W 5 0 c m l l c y A v P j w v S X R l b T 4 8 S X R l b T 4 8 S X R l b U x v Y 2 F 0 a W 9 u P j x J d G V t V H l w Z T 5 G b 3 J t d W x h P C 9 J d G V t V H l w Z T 4 8 S X R l b V B h d G g + U 2 V j d G l v b j E v U V 8 x N S 9 Q c m 9 t b 3 R l Z C U y M E h l Y W R l c n M 8 L 0 l 0 Z W 1 Q Y X R o P j w v S X R l b U x v Y 2 F 0 a W 9 u P j x T d G F i b G V F b n R y a W V z I C 8 + P C 9 J d G V t P j x J d G V t P j x J d G V t T G 9 j Y X R p b 2 4 + P E l 0 Z W 1 U e X B l P k Z v c m 1 1 b G E 8 L 0 l 0 Z W 1 U e X B l P j x J d G V t U G F 0 a D 5 T Z W N 0 a W 9 u M S 9 R X z E 1 L 0 N o Y W 5 n Z W Q l M j B U e X B l P C 9 J d G V t U G F 0 a D 4 8 L 0 l 0 Z W 1 M b 2 N h d G l v b j 4 8 U 3 R h Y m x l R W 5 0 c m l l c y A v P j w v S X R l b T 4 8 S X R l b T 4 8 S X R l b U x v Y 2 F 0 a W 9 u P j x J d G V t V H l w Z T 5 G b 3 J t d W x h P C 9 J d G V t V H l w Z T 4 8 S X R l b V B h d G g + U 2 V j d G l v b j E v U V 8 x 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h Y z F j O T J i L W V i N z A t N G M w O S 0 5 O T J j L W M z N W U 2 O D Y w Y T B h O C I g L z 4 8 R W 5 0 c n k g V H l w Z T 0 i Q n V m Z m V y T m V 4 d F J l Z n J l c 2 g i I F Z h b H V l P S J s M S I g L z 4 8 R W 5 0 c n k g V H l w Z T 0 i U m V z d W x 0 V H l w Z S I g V m F s d W U 9 I n N U Y W J s Z S I g L z 4 8 R W 5 0 c n k g V H l w Z T 0 i T m F t Z V V w Z G F 0 Z W R B Z n R l c k Z p b G w i I F Z h b H V l P S J s M C I g L z 4 8 R W 5 0 c n k g V H l w Z T 0 i R m l s b F R h c m d l d C I g V m F s d W U 9 I n N R X z E w I i A v P j x F b n R y e S B U e X B l P S J G a W x s Z W R D b 2 1 w b G V 0 Z V J l c 3 V s d F R v V 2 9 y a 3 N o Z W V 0 I i B W Y W x 1 Z T 0 i b D E i I C 8 + P E V u d H J 5 I F R 5 c G U 9 I k F k Z G V k V G 9 E Y X R h T W 9 k Z W w i I F Z h b H V l P S J s M C I g L z 4 8 R W 5 0 c n k g V H l w Z T 0 i R m l s b E N v d W 5 0 I i B W Y W x 1 Z T 0 i b D c 3 I i A v P j x F b n R y e S B U e X B l P S J G a W x s R X J y b 3 J D b 2 R l I i B W Y W x 1 Z T 0 i c 1 V u a 2 5 v d 2 4 i I C 8 + P E V u d H J 5 I F R 5 c G U 9 I k Z p b G x F c n J v c k N v d W 5 0 I i B W Y W x 1 Z T 0 i b D A i I C 8 + P E V u d H J 5 I F R 5 c G U 9 I k Z p b G x M Y X N 0 V X B k Y X R l Z C I g V m F s d W U 9 I m Q y M D I 1 L T A 3 L T E 5 V D E 0 O j M 0 O j I w L j Q 4 N D M 3 N D J a I i A v P j x F b n R y e S B U e X B l P S J G a W x s Q 2 9 s d W 1 u V H l w Z X M i I F Z h b H V l P S J z Q m d V R E J R T T 0 i I C 8 + P E V u d H J 5 I F R 5 c G U 9 I k Z p b G x D b 2 x 1 b W 5 O Y W 1 l c y I g V m F s d W U 9 I n N b J n F 1 b 3 Q 7 U H J v Z H V j d E 5 h b W U m c X V v d D s s J n F 1 b 3 Q 7 V W 5 p d F B y a W N l J n F 1 b 3 Q 7 L C Z x d W 9 0 O 1 V u a X R z S W 5 T d G 9 j a y Z x d W 9 0 O y w m c X V v d D t U b 3 R h b F N h b G V z J n F 1 b 3 Q 7 L C Z x d W 9 0 O 1 R v d G F s V W 5 p d H N T b 2 x k 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V 8 x M C 9 B d X R v U m V t b 3 Z l Z E N v b H V t b n M x L n t Q c m 9 k d W N 0 T m F t Z S w w f S Z x d W 9 0 O y w m c X V v d D t T Z W N 0 a W 9 u M S 9 R X z E w L 0 F 1 d G 9 S Z W 1 v d m V k Q 2 9 s d W 1 u c z E u e 1 V u a X R Q c m l j Z S w x f S Z x d W 9 0 O y w m c X V v d D t T Z W N 0 a W 9 u M S 9 R X z E w L 0 F 1 d G 9 S Z W 1 v d m V k Q 2 9 s d W 1 u c z E u e 1 V u a X R z S W 5 T d G 9 j a y w y f S Z x d W 9 0 O y w m c X V v d D t T Z W N 0 a W 9 u M S 9 R X z E w L 0 F 1 d G 9 S Z W 1 v d m V k Q 2 9 s d W 1 u c z E u e 1 R v d G F s U 2 F s Z X M s M 3 0 m c X V v d D s s J n F 1 b 3 Q 7 U 2 V j d G l v b j E v U V 8 x M C 9 B d X R v U m V t b 3 Z l Z E N v b H V t b n M x L n t U b 3 R h b F V u a X R z U 2 9 s Z C w 0 f S Z x d W 9 0 O 1 0 s J n F 1 b 3 Q 7 Q 2 9 s d W 1 u Q 2 9 1 b n Q m c X V v d D s 6 N S w m c X V v d D t L Z X l D b 2 x 1 b W 5 O Y W 1 l c y Z x d W 9 0 O z p b X S w m c X V v d D t D b 2 x 1 b W 5 J Z G V u d G l 0 a W V z J n F 1 b 3 Q 7 O l s m c X V v d D t T Z W N 0 a W 9 u M S 9 R X z E w L 0 F 1 d G 9 S Z W 1 v d m V k Q 2 9 s d W 1 u c z E u e 1 B y b 2 R 1 Y 3 R O Y W 1 l L D B 9 J n F 1 b 3 Q 7 L C Z x d W 9 0 O 1 N l Y 3 R p b 2 4 x L 1 F f M T A v Q X V 0 b 1 J l b W 9 2 Z W R D b 2 x 1 b W 5 z M S 5 7 V W 5 p d F B y a W N l L D F 9 J n F 1 b 3 Q 7 L C Z x d W 9 0 O 1 N l Y 3 R p b 2 4 x L 1 F f M T A v Q X V 0 b 1 J l b W 9 2 Z W R D b 2 x 1 b W 5 z M S 5 7 V W 5 p d H N J b l N 0 b 2 N r L D J 9 J n F 1 b 3 Q 7 L C Z x d W 9 0 O 1 N l Y 3 R p b 2 4 x L 1 F f M T A v Q X V 0 b 1 J l b W 9 2 Z W R D b 2 x 1 b W 5 z M S 5 7 V G 9 0 Y W x T Y W x l c y w z f S Z x d W 9 0 O y w m c X V v d D t T Z W N 0 a W 9 u M S 9 R X z E w L 0 F 1 d G 9 S Z W 1 v d m V k Q 2 9 s d W 1 u c z E u e 1 R v d G F s V W 5 p d H N T b 2 x k L D R 9 J n F 1 b 3 Q 7 X S w m c X V v d D t S Z W x h d G l v b n N o a X B J b m Z v J n F 1 b 3 Q 7 O l t d f S I g L z 4 8 L 1 N 0 Y W J s Z U V u d H J p Z X M + P C 9 J d G V t P j x J d G V t P j x J d G V t T G 9 j Y X R p b 2 4 + P E l 0 Z W 1 U e X B l P k Z v c m 1 1 b G E 8 L 0 l 0 Z W 1 U e X B l P j x J d G V t U G F 0 a D 5 T Z W N 0 a W 9 u M S 9 R X z E w L 1 N v d X J j Z T w v S X R l b V B h d G g + P C 9 J d G V t T G 9 j Y X R p b 2 4 + P F N 0 Y W J s Z U V u d H J p Z X M g L z 4 8 L 0 l 0 Z W 0 + P E l 0 Z W 0 + P E l 0 Z W 1 M b 2 N h d G l v b j 4 8 S X R l b V R 5 c G U + R m 9 y b X V s Y T w v S X R l b V R 5 c G U + P E l 0 Z W 1 Q Y X R o P l N l Y 3 R p b 2 4 x L 1 F f M T A v U H J v b W 9 0 Z W Q l M j B I Z W F k Z X J z P C 9 J d G V t U G F 0 a D 4 8 L 0 l 0 Z W 1 M b 2 N h d G l v b j 4 8 U 3 R h Y m x l R W 5 0 c m l l c y A v P j w v S X R l b T 4 8 S X R l b T 4 8 S X R l b U x v Y 2 F 0 a W 9 u P j x J d G V t V H l w Z T 5 G b 3 J t d W x h P C 9 J d G V t V H l w Z T 4 8 S X R l b V B h d G g + U 2 V j d G l v b j E v U V 8 x M C 9 D a G F u Z 2 V k J T I w V H l w Z T w v S X R l b V B h d G g + P C 9 J d G V t T G 9 j Y X R p b 2 4 + P F N 0 Y W J s Z U V u d H J p Z X M g L z 4 8 L 0 l 0 Z W 0 + P C 9 J d G V t c z 4 8 L 0 x v Y 2 F s U G F j a 2 F n Z U 1 l d G F k Y X R h R m l s Z T 4 W A A A A U E s F B g A A A A A A A A A A A A A A A A A A A A A A A C Y B A A A B A A A A 0 I y d 3 w E V 0 R G M e g D A T 8 K X 6 w E A A A D G E s u l c B 2 h R p L O m f g W Z 2 V X A A A A A A I A A A A A A B B m A A A A A Q A A I A A A A L 6 C O B y y Q d A w a H s E K G F V k b B e G F + Z V Y O z Z m K K / s Y C e 2 P P A A A A A A 6 A A A A A A g A A I A A A A I R D f b 5 Q C o 9 4 s h W l p Y 5 z s X e S x k A E 5 H z P N v 7 w K 4 q B M 1 4 4 U A A A A D K Z A S l u X m h U F U C K l t L Q 0 / I 8 7 3 / v w s K F n n e 2 B u t S j p d Y W s / b H D M v 1 K R Z j / 7 8 + u V 4 x 0 A 2 M + q N t V l 1 d o T u m E Z O a s C 7 I E Z / 2 Y o 9 Z X g Q X G m H / h F 9 Q A A A A H y f r d e X D s o D 9 R X q 5 Q b 0 C / V A y I R 1 m O x M v t 5 w c l F c M 2 0 S 6 5 K 8 y A W L h k 4 H C R l s Y f c 3 x B 4 b Y h 5 q 9 j Q Z + K d D A h W 7 1 t U = < / D a t a M a s h u p > 
</file>

<file path=customXml/item10.xml>��< ? x m l   v e r s i o n = " 1 . 0 "   e n c o d i n g = " U T F - 1 6 " ? > < G e m i n i   x m l n s = " h t t p : / / g e m i n i / p i v o t c u s t o m i z a t i o n / S h o w H i d d e n " > < C u s t o m C o n t e n t > < ! [ C D A T A [ T r u 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 C u s t o m e r I D < / K e y > < / D i a g r a m O b j e c t K e y > < D i a g r a m O b j e c t K e y > < K e y > M e a s u r e s \ C o u n t   o f   C u s t o m e r I D \ T a g I n f o \ F o r m u l a < / K e y > < / D i a g r a m O b j e c t K e y > < D i a g r a m O b j e c t K e y > < K e y > M e a s u r e s \ C o u n t   o f   C u s t o m e r I D \ T a g I n f o \ V a l u e < / K e y > < / D i a g r a m O b j e c t K e y > < D i a g r a m O b j e c t K e y > < K e y > M e a s u r e s \ D i s t i n c t   C o u n t   o f   C u s t o m e r I D < / K e y > < / D i a g r a m O b j e c t K e y > < D i a g r a m O b j e c t K e y > < K e y > M e a s u r e s \ D i s t i n c t   C o u n t   o f   C u s t o m e r I D \ T a g I n f o \ F o r m u l a < / K e y > < / D i a g r a m O b j e c t K e y > < D i a g r a m O b j e c t K e y > < K e y > M e a s u r e s \ D i s t i n c t   C o u n t   o f   C u s t o m e r I D \ T a g I n f o \ V a l u e < / K e y > < / D i a g r a m O b j e c t K e y > < D i a g r a m O b j e c t K e y > < K e y > M e a s u r e s \ S u m   o f   O r d e r I D < / K e y > < / D i a g r a m O b j e c t K e y > < D i a g r a m O b j e c t K e y > < K e y > M e a s u r e s \ S u m   o f   O r d e r I D \ T a g I n f o \ F o r m u l a < / K e y > < / D i a g r a m O b j e c t K e y > < D i a g r a m O b j e c t K e y > < K e y > M e a s u r e s \ S u m   o f   O r d e r I D \ T a g I n f o \ V a l u e < / K e y > < / D i a g r a m O b j e c t K e y > < D i a g r a m O b j e c t K e y > < K e y > M e a s u r e s \ C o u n t   o f   O r d e r I D < / K e y > < / D i a g r a m O b j e c t K e y > < D i a g r a m O b j e c t K e y > < K e y > M e a s u r e s \ C o u n t   o f   O r d e r I D \ T a g I n f o \ F o r m u l a < / K e y > < / D i a g r a m O b j e c t K e y > < D i a g r a m O b j e c t K e y > < K e y > M e a s u r e s \ C o u n t   o f   O r d e r I D \ T a g I n f o \ V a l u e 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D i a g r a m O b j e c t K e y > < K e y > L i n k s \ & l t ; C o l u m n s \ C o u n t   o f   C u s t o m e r I D & g t ; - & l t ; M e a s u r e s \ C u s t o m e r I D & g t ; < / K e y > < / D i a g r a m O b j e c t K e y > < D i a g r a m O b j e c t K e y > < K e y > L i n k s \ & l t ; C o l u m n s \ C o u n t   o f   C u s t o m e r I D & g t ; - & l t ; M e a s u r e s \ C u s t o m e r I D & g t ; \ C O L U M N < / K e y > < / D i a g r a m O b j e c t K e y > < D i a g r a m O b j e c t K e y > < K e y > L i n k s \ & l t ; C o l u m n s \ C o u n t   o f   C u s t o m e r I D & g t ; - & l t ; M e a s u r e s \ C u s t o m e r I D & g t ; \ M E A S U R E < / K e y > < / D i a g r a m O b j e c t K e y > < D i a g r a m O b j e c t K e y > < K e y > L i n k s \ & l t ; C o l u m n s \ D i s t i n c t   C o u n t   o f   C u s t o m e r I D & g t ; - & l t ; M e a s u r e s \ C u s t o m e r I D & g t ; < / K e y > < / D i a g r a m O b j e c t K e y > < D i a g r a m O b j e c t K e y > < K e y > L i n k s \ & l t ; C o l u m n s \ D i s t i n c t   C o u n t   o f   C u s t o m e r I D & g t ; - & l t ; M e a s u r e s \ C u s t o m e r I D & g t ; \ C O L U M N < / K e y > < / D i a g r a m O b j e c t K e y > < D i a g r a m O b j e c t K e y > < K e y > L i n k s \ & l t ; C o l u m n s \ D i s t i n c t   C o u n t   o f   C u s t o m e r I D & g t ; - & l t ; M e a s u r e s \ C u s t o m e r I D & g t ; \ M E A S U R E 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 C u s t o m e r I D < / K e y > < / a : K e y > < a : V a l u e   i : t y p e = " M e a s u r e G r i d N o d e V i e w S t a t e " > < C o l u m n > 1 < / C o l u m n > < L a y e d O u t > t r u e < / L a y e d O u t > < W a s U I I n v i s i b l e > t r u e < / W a s U I I n v i s i b l e > < / a : V a l u e > < / a : K e y V a l u e O f D i a g r a m O b j e c t K e y a n y T y p e z b w N T n L X > < a : K e y V a l u e O f D i a g r a m O b j e c t K e y a n y T y p e z b w N T n L X > < a : K e y > < K e y > M e a s u r e s \ C o u n t   o f   C u s t o m e r I D \ T a g I n f o \ F o r m u l a < / K e y > < / a : K e y > < a : V a l u e   i : t y p e = " M e a s u r e G r i d V i e w S t a t e I D i a g r a m T a g A d d i t i o n a l I n f o " / > < / a : K e y V a l u e O f D i a g r a m O b j e c t K e y a n y T y p e z b w N T n L X > < a : K e y V a l u e O f D i a g r a m O b j e c t K e y a n y T y p e z b w N T n L X > < a : K e y > < K e y > M e a s u r e s \ C o u n t   o f   C u s t o m e r I D \ T a g I n f o \ V a l u e < / K e y > < / a : K e y > < a : V a l u e   i : t y p e = " M e a s u r e G r i d V i e w S t a t e I D i a g r a m T a g A d d i t i o n a l I n f o " / > < / a : K e y V a l u e O f D i a g r a m O b j e c t K e y a n y T y p e z b w N T n L X > < a : K e y V a l u e O f D i a g r a m O b j e c t K e y a n y T y p e z b w N T n L X > < a : K e y > < K e y > M e a s u r e s \ D i s t i n c t   C o u n t   o f   C u s t o m e r I D < / K e y > < / a : K e y > < a : V a l u e   i : t y p e = " M e a s u r e G r i d N o d e V i e w S t a t e " > < C o l u m n > 1 < / C o l u m n > < L a y e d O u t > t r u e < / L a y e d O u t > < R o w > 1 < / R o w > < W a s U I I n v i s i b l e > t r u e < / W a s U I I n v i s i b l e > < / a : V a l u e > < / a : K e y V a l u e O f D i a g r a m O b j e c t K e y a n y T y p e z b w N T n L X > < a : K e y V a l u e O f D i a g r a m O b j e c t K e y a n y T y p e z b w N T n L X > < a : K e y > < K e y > M e a s u r e s \ D i s t i n c t   C o u n t   o f   C u s t o m e r I D \ T a g I n f o \ F o r m u l a < / K e y > < / a : K e y > < a : V a l u e   i : t y p e = " M e a s u r e G r i d V i e w S t a t e I D i a g r a m T a g A d d i t i o n a l I n f o " / > < / a : K e y V a l u e O f D i a g r a m O b j e c t K e y a n y T y p e z b w N T n L X > < a : K e y V a l u e O f D i a g r a m O b j e c t K e y a n y T y p e z b w N T n L X > < a : K e y > < K e y > M e a s u r e s \ D i s t i n c t   C o u n t   o f   C u s t o m e r I D \ T a g I n f o \ V a l u e < / K e y > < / a : K e y > < a : V a l u e   i : t y p e = " M e a s u r e G r i d V i e w S t a t e I D i a g r a m T a g A d d i t i o n a l I n f o " / > < / 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 M e a s u r e s \ C o u n t   o f   O r d e r I D < / K e y > < / a : K e y > < a : V a l u e   i : t y p e = " M e a s u r e G r i d N o d e V i e w S t a t e " > < L a y e d O u t > t r u e < / L a y e d O u t > < R o w > 1 < / R o w > < 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a : K e y V a l u e O f D i a g r a m O b j e c t K e y a n y T y p e z b w N T n L X > < a : K e y > < K e y > L i n k s \ & l t ; C o l u m n s \ C o u n t   o f   C u s t o m e r I D & g t ; - & l t ; M e a s u r e s \ C u s t o m e r I D & g t ; < / K e y > < / a : K e y > < a : V a l u e   i : t y p e = " M e a s u r e G r i d V i e w S t a t e I D i a g r a m L i n k " / > < / a : K e y V a l u e O f D i a g r a m O b j e c t K e y a n y T y p e z b w N T n L X > < a : K e y V a l u e O f D i a g r a m O b j e c t K e y a n y T y p e z b w N T n L X > < a : K e y > < K e y > L i n k s \ & l t ; C o l u m n s \ C o u n t   o f   C u s t o m e r I D & g t ; - & l t ; M e a s u r e s \ C u s t o m e r I D & g t ; \ C O L U M N < / K e y > < / a : K e y > < a : V a l u e   i : t y p e = " M e a s u r e G r i d V i e w S t a t e I D i a g r a m L i n k E n d p o i n t " / > < / a : K e y V a l u e O f D i a g r a m O b j e c t K e y a n y T y p e z b w N T n L X > < a : K e y V a l u e O f D i a g r a m O b j e c t K e y a n y T y p e z b w N T n L X > < a : K e y > < K e y > L i n k s \ & l t ; C o l u m n s \ C o u n t   o f   C u s t o m e r I D & g t ; - & l t ; M e a s u r e s \ C u s t o m e r I D & g t ; \ M E A S U R E < / K e y > < / a : K e y > < a : V a l u e   i : t y p e = " M e a s u r e G r i d V i e w S t a t e I D i a g r a m L i n k E n d p o i n t " / > < / a : K e y V a l u e O f D i a g r a m O b j e c t K e y a n y T y p e z b w N T n L X > < a : K e y V a l u e O f D i a g r a m O b j e c t K e y a n y T y p e z b w N T n L X > < a : K e y > < K e y > L i n k s \ & l t ; C o l u m n s \ D i s t i n c t   C o u n t   o f   C u s t o m e r I D & g t ; - & l t ; M e a s u r e s \ C u s t o m e r I D & g t ; < / K e y > < / a : K e y > < a : V a l u e   i : t y p e = " M e a s u r e G r i d V i e w S t a t e I D i a g r a m L i n k " / > < / a : K e y V a l u e O f D i a g r a m O b j e c t K e y a n y T y p e z b w N T n L X > < a : K e y V a l u e O f D i a g r a m O b j e c t K e y a n y T y p e z b w N T n L X > < a : K e y > < K e y > L i n k s \ & l t ; C o l u m n s \ D i s t i n c t   C o u n t   o f   C u s t o m e r I D & g t ; - & l t ; M e a s u r e s \ C u s t o m e r I D & g t ; \ C O L U M N < / K e y > < / a : K e y > < a : V a l u e   i : t y p e = " M e a s u r e G r i d V i e w S t a t e I D i a g r a m L i n k E n d p o i n t " / > < / a : K e y V a l u e O f D i a g r a m O b j e c t K e y a n y T y p e z b w N T n L X > < a : K e y V a l u e O f D i a g r a m O b j e c t K e y a n y T y p e z b w N T n L X > < a : K e y > < K e y > L i n k s \ & l t ; C o l u m n s \ D i s t i n c t   C o u n t   o f   C u s t o m e r I D & g t ; - & l t ; M e a s u r e s \ C u s t o m e r I D & g t ; \ M E A S U R E < / K e y > < / a : K e y > < a : V a l u e   i : t y p e = " M e a s u r e G r i d V i e w S t a t e I D i a g r a m L i n k E n d p o i n t " / > < / 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C l i e n t W i n d o w X M L " > < C u s t o m C o n t e n t > < ! [ C D A T A [ o r d e r 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O r d e r " > < C u s t o m C o n t e n t > < ! [ C D A T A [ o r d e r 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 2 0 2 5 - 0 7 - 1 3 T 2 1 : 1 0 : 5 6 . 8 3 6 0 0 3 8 + 0 5 : 3 0 < / L a s t P r o c e s s e d T i m e > < / D a t a M o d e l i n g S a n d b o x . S e r i a l i z e d S a n d b o x E r r o r C a c h 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 1 2 4 < / i n t > < / v a l u e > < / i t e m > < i t e m > < k e y > < s t r i n g > C u s t o m e r I D < / s t r i n g > < / k e y > < v a l u e > < i n t > 1 6 4 < / i n t > < / v a l u e > < / i t e m > < i t e m > < k e y > < s t r i n g > E m p l o y e e I D < / s t r i n g > < / k e y > < v a l u e > < i n t > 1 6 7 < / i n t > < / v a l u e > < / i t e m > < i t e m > < k e y > < s t r i n g > O r d e r D a t e < / s t r i n g > < / k e y > < v a l u e > < i n t > 1 4 8 < / i n t > < / v a l u e > < / i t e m > < i t e m > < k e y > < s t r i n g > R e q u i r e d D a t e < / s t r i n g > < / k e y > < v a l u e > < i n t > 1 8 1 < / i n t > < / v a l u e > < / i t e m > < i t e m > < k e y > < s t r i n g > S h i p p e d D a t e < / s t r i n g > < / k e y > < v a l u e > < i n t > 1 7 3 < / i n t > < / v a l u e > < / i t e m > < i t e m > < k e y > < s t r i n g > S h i p V i a < / s t r i n g > < / k e y > < v a l u e > < i n t > 1 2 3 < / i n t > < / v a l u e > < / i t e m > < i t e m > < k e y > < s t r i n g > F r e i g h t < / s t r i n g > < / k e y > < v a l u e > < i n t > 1 1 4 < / i n t > < / v a l u e > < / i t e m > < i t e m > < k e y > < s t r i n g > S h i p N a m e < / s t r i n g > < / k e y > < v a l u e > < i n t > 1 5 0 < / i n t > < / v a l u e > < / i t e m > < i t e m > < k e y > < s t r i n g > S h i p A d d r e s s < / s t r i n g > < / k e y > < v a l u e > < i n t > 1 7 1 < / i n t > < / v a l u e > < / i t e m > < i t e m > < k e y > < s t r i n g > S h i p C i t y < / s t r i n g > < / k e y > < v a l u e > < i n t > 1 2 9 < / i n t > < / v a l u e > < / i t e m > < i t e m > < k e y > < s t r i n g > S h i p R e g i o n < / s t r i n g > < / k e y > < v a l u e > < i n t > 1 6 0 < / i n t > < / v a l u e > < / i t e m > < i t e m > < k e y > < s t r i n g > S h i p P o s t a l C o d e < / s t r i n g > < / k e y > < v a l u e > < i n t > 2 0 4 < / i n t > < / v a l u e > < / i t e m > < i t e m > < k e y > < s t r i n g > S h i p C o u n t r y < / s t r i n g > < / k e y > < v a l u e > < i n t > 1 6 7 < / 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Props1.xml><?xml version="1.0" encoding="utf-8"?>
<ds:datastoreItem xmlns:ds="http://schemas.openxmlformats.org/officeDocument/2006/customXml" ds:itemID="{47C23E18-2FD8-468C-AA6D-2F55751F7269}">
  <ds:schemaRefs>
    <ds:schemaRef ds:uri="http://schemas.microsoft.com/DataMashup"/>
  </ds:schemaRefs>
</ds:datastoreItem>
</file>

<file path=customXml/itemProps10.xml><?xml version="1.0" encoding="utf-8"?>
<ds:datastoreItem xmlns:ds="http://schemas.openxmlformats.org/officeDocument/2006/customXml" ds:itemID="{A44336DF-0B72-4438-8931-D5A98062480E}">
  <ds:schemaRefs/>
</ds:datastoreItem>
</file>

<file path=customXml/itemProps11.xml><?xml version="1.0" encoding="utf-8"?>
<ds:datastoreItem xmlns:ds="http://schemas.openxmlformats.org/officeDocument/2006/customXml" ds:itemID="{AB728EFC-D41F-4C0D-A33B-624402636335}">
  <ds:schemaRefs/>
</ds:datastoreItem>
</file>

<file path=customXml/itemProps12.xml><?xml version="1.0" encoding="utf-8"?>
<ds:datastoreItem xmlns:ds="http://schemas.openxmlformats.org/officeDocument/2006/customXml" ds:itemID="{57997BD7-7AD8-4DB5-B89D-8B2BF2D92DEB}">
  <ds:schemaRefs/>
</ds:datastoreItem>
</file>

<file path=customXml/itemProps13.xml><?xml version="1.0" encoding="utf-8"?>
<ds:datastoreItem xmlns:ds="http://schemas.openxmlformats.org/officeDocument/2006/customXml" ds:itemID="{F888BBFE-5D67-4C0C-9657-CC76BCA80FEF}">
  <ds:schemaRefs/>
</ds:datastoreItem>
</file>

<file path=customXml/itemProps14.xml><?xml version="1.0" encoding="utf-8"?>
<ds:datastoreItem xmlns:ds="http://schemas.openxmlformats.org/officeDocument/2006/customXml" ds:itemID="{1741A069-F67B-4296-8C7E-6AA113D6BB98}">
  <ds:schemaRefs/>
</ds:datastoreItem>
</file>

<file path=customXml/itemProps15.xml><?xml version="1.0" encoding="utf-8"?>
<ds:datastoreItem xmlns:ds="http://schemas.openxmlformats.org/officeDocument/2006/customXml" ds:itemID="{0073247A-C103-4BD7-B294-2CC7F461249D}">
  <ds:schemaRefs/>
</ds:datastoreItem>
</file>

<file path=customXml/itemProps16.xml><?xml version="1.0" encoding="utf-8"?>
<ds:datastoreItem xmlns:ds="http://schemas.openxmlformats.org/officeDocument/2006/customXml" ds:itemID="{842E8B07-3A87-4C77-B87C-16FA1C512E4C}">
  <ds:schemaRefs/>
</ds:datastoreItem>
</file>

<file path=customXml/itemProps17.xml><?xml version="1.0" encoding="utf-8"?>
<ds:datastoreItem xmlns:ds="http://schemas.openxmlformats.org/officeDocument/2006/customXml" ds:itemID="{1A2ED46E-E3FB-4D7D-91D1-07170C603FEE}">
  <ds:schemaRefs/>
</ds:datastoreItem>
</file>

<file path=customXml/itemProps2.xml><?xml version="1.0" encoding="utf-8"?>
<ds:datastoreItem xmlns:ds="http://schemas.openxmlformats.org/officeDocument/2006/customXml" ds:itemID="{9E0B2BCC-A26E-4C5D-A15D-773C955233F6}">
  <ds:schemaRefs/>
</ds:datastoreItem>
</file>

<file path=customXml/itemProps3.xml><?xml version="1.0" encoding="utf-8"?>
<ds:datastoreItem xmlns:ds="http://schemas.openxmlformats.org/officeDocument/2006/customXml" ds:itemID="{AD11A48E-DDA3-4E73-A867-BC80588F8D6B}">
  <ds:schemaRefs/>
</ds:datastoreItem>
</file>

<file path=customXml/itemProps4.xml><?xml version="1.0" encoding="utf-8"?>
<ds:datastoreItem xmlns:ds="http://schemas.openxmlformats.org/officeDocument/2006/customXml" ds:itemID="{8D8FA402-439F-4B59-B1A6-44FFCD26304C}">
  <ds:schemaRefs/>
</ds:datastoreItem>
</file>

<file path=customXml/itemProps5.xml><?xml version="1.0" encoding="utf-8"?>
<ds:datastoreItem xmlns:ds="http://schemas.openxmlformats.org/officeDocument/2006/customXml" ds:itemID="{50BB32A2-2491-47C9-B63F-9A76AD8E2FC9}">
  <ds:schemaRefs/>
</ds:datastoreItem>
</file>

<file path=customXml/itemProps6.xml><?xml version="1.0" encoding="utf-8"?>
<ds:datastoreItem xmlns:ds="http://schemas.openxmlformats.org/officeDocument/2006/customXml" ds:itemID="{177B2565-FD60-46DB-9848-9DAF8FD8B947}">
  <ds:schemaRefs/>
</ds:datastoreItem>
</file>

<file path=customXml/itemProps7.xml><?xml version="1.0" encoding="utf-8"?>
<ds:datastoreItem xmlns:ds="http://schemas.openxmlformats.org/officeDocument/2006/customXml" ds:itemID="{BAB57672-2731-499E-833B-9160A5C7BA3E}">
  <ds:schemaRefs/>
</ds:datastoreItem>
</file>

<file path=customXml/itemProps8.xml><?xml version="1.0" encoding="utf-8"?>
<ds:datastoreItem xmlns:ds="http://schemas.openxmlformats.org/officeDocument/2006/customXml" ds:itemID="{CA337B03-150F-4933-8F3B-37F575FFBBF4}">
  <ds:schemaRefs/>
</ds:datastoreItem>
</file>

<file path=customXml/itemProps9.xml><?xml version="1.0" encoding="utf-8"?>
<ds:datastoreItem xmlns:ds="http://schemas.openxmlformats.org/officeDocument/2006/customXml" ds:itemID="{06F42469-0F08-437E-A1BA-73B8781B03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HighValueCustomer</vt:lpstr>
      <vt:lpstr>EDA -1</vt:lpstr>
      <vt:lpstr>EDA-2</vt:lpstr>
      <vt:lpstr>EDA-3</vt:lpstr>
      <vt:lpstr>EDA-4</vt:lpstr>
      <vt:lpstr>EDA-5</vt:lpstr>
      <vt:lpstr>EDA-6</vt:lpstr>
      <vt:lpstr>EDA-7</vt:lpstr>
      <vt:lpstr>EDA-8</vt:lpstr>
      <vt:lpstr>EDA-9</vt:lpstr>
      <vt:lpstr>EDA-10</vt:lpstr>
      <vt:lpstr>EDA-11</vt:lpstr>
      <vt:lpstr>EDA-12</vt:lpstr>
      <vt:lpstr>EDA-13</vt:lpstr>
      <vt:lpstr>EDA-14</vt:lpstr>
      <vt:lpstr>EDA-15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Akarsh Dwivedi</cp:lastModifiedBy>
  <dcterms:created xsi:type="dcterms:W3CDTF">2025-07-11T07:20:13Z</dcterms:created>
  <dcterms:modified xsi:type="dcterms:W3CDTF">2025-09-29T14:00:13Z</dcterms:modified>
</cp:coreProperties>
</file>